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Ł. Czeczot\"/>
    </mc:Choice>
  </mc:AlternateContent>
  <xr:revisionPtr revIDLastSave="0" documentId="13_ncr:1_{C07CDCEF-F86D-476B-9CBA-6C3DB012D9A9}" xr6:coauthVersionLast="47" xr6:coauthVersionMax="47" xr10:uidLastSave="{00000000-0000-0000-0000-000000000000}"/>
  <bookViews>
    <workbookView xWindow="-120" yWindow="-120" windowWidth="29040" windowHeight="15840" xr2:uid="{67159EA1-E8D1-49DB-8475-1C2E70CC4BA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15" i="1"/>
  <c r="K22" i="1"/>
  <c r="K20" i="1"/>
  <c r="K21" i="1"/>
  <c r="K14" i="1"/>
  <c r="K8" i="1"/>
  <c r="K17" i="1"/>
  <c r="K18" i="1"/>
  <c r="K19" i="1"/>
  <c r="K23" i="1"/>
  <c r="K4" i="1"/>
  <c r="K5" i="1"/>
  <c r="K6" i="1"/>
  <c r="K9" i="1"/>
  <c r="K10" i="1"/>
  <c r="K11" i="1"/>
  <c r="K12" i="1"/>
  <c r="K13" i="1"/>
  <c r="K16" i="1"/>
  <c r="K3" i="1"/>
  <c r="K24" i="1" l="1"/>
</calcChain>
</file>

<file path=xl/sharedStrings.xml><?xml version="1.0" encoding="utf-8"?>
<sst xmlns="http://schemas.openxmlformats.org/spreadsheetml/2006/main" count="76" uniqueCount="55">
  <si>
    <t>Lp.</t>
  </si>
  <si>
    <t>Urządzenie</t>
  </si>
  <si>
    <t>Typ</t>
  </si>
  <si>
    <t>Producent</t>
  </si>
  <si>
    <t>Nazwa częsci</t>
  </si>
  <si>
    <t>Numer katalogowy</t>
  </si>
  <si>
    <t>Ilość</t>
  </si>
  <si>
    <t>Cena jednostkowa netto (PLN)</t>
  </si>
  <si>
    <t>Cena netto (PLN)</t>
  </si>
  <si>
    <t>Stawka VAT %</t>
  </si>
  <si>
    <t>Cena brutto (PLN)</t>
  </si>
  <si>
    <t>Nawilżacz elektrodowy</t>
  </si>
  <si>
    <t>Pomieszczeniowy nawilżacz powietrza</t>
  </si>
  <si>
    <t>AT4/9064</t>
  </si>
  <si>
    <t>AT4/6564</t>
  </si>
  <si>
    <t>RC4-222</t>
  </si>
  <si>
    <t>LE110D</t>
  </si>
  <si>
    <t>LE55D</t>
  </si>
  <si>
    <t>UE130XL001</t>
  </si>
  <si>
    <t>UE090XL001</t>
  </si>
  <si>
    <t>NORDMANN</t>
  </si>
  <si>
    <t>VAPAC</t>
  </si>
  <si>
    <t>CAREL</t>
  </si>
  <si>
    <t>Cylinder (typ 4564 A)</t>
  </si>
  <si>
    <t>Pompka spustowa</t>
  </si>
  <si>
    <t>Zawór dopełniający</t>
  </si>
  <si>
    <t>Cylinder (typ 6564 A)</t>
  </si>
  <si>
    <t>Cylinder</t>
  </si>
  <si>
    <t>Zawór elektromagnetyczny - Valve Assy 24V</t>
  </si>
  <si>
    <t>Tube silicone 9 mm(P3)</t>
  </si>
  <si>
    <t>Przewód pompy spustowej</t>
  </si>
  <si>
    <t>UEKDH00000</t>
  </si>
  <si>
    <t>UEKCOLL000</t>
  </si>
  <si>
    <t>Złączka korpusu pompki zbiornika</t>
  </si>
  <si>
    <t>ZESTAWIENIE CZĘŚCI DO NAWILŻACZY</t>
  </si>
  <si>
    <t>Oferowany produkt - producent</t>
  </si>
  <si>
    <t>Oferowany produkt - numer katalogowy</t>
  </si>
  <si>
    <t>suma</t>
  </si>
  <si>
    <t>Płyta główn sterowania - VAPAC Control PCB</t>
  </si>
  <si>
    <t>PCD4-6WB</t>
  </si>
  <si>
    <t>PCD4-3WB</t>
  </si>
  <si>
    <t>PCM3N-3WA</t>
  </si>
  <si>
    <t>LE18PD</t>
  </si>
  <si>
    <t>LE30D</t>
  </si>
  <si>
    <t>BLOT4C00H2</t>
  </si>
  <si>
    <t>BLOT5C00H0</t>
  </si>
  <si>
    <t xml:space="preserve">Zestaw uszczelek filtra </t>
  </si>
  <si>
    <t>KITBLC4FG0</t>
  </si>
  <si>
    <t>KITBLC5FG0</t>
  </si>
  <si>
    <t>KITPSE0000</t>
  </si>
  <si>
    <t>Zestaw przewodów do zbiornika z nasadkami (komplet)</t>
  </si>
  <si>
    <t>Zestaw elektrod (komplet)</t>
  </si>
  <si>
    <t>KITBLCT4C2</t>
  </si>
  <si>
    <t>KITBLCT5C2</t>
  </si>
  <si>
    <t>prawdopodobnie 1150630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</si>
</sst>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0A6A-FEFB-44E1-B6CA-3C16AB169DCF}">
  <sheetPr>
    <pageSetUpPr fitToPage="1"/>
  </sheetPr>
  <dimension ref="A1:M24"/>
  <sheetViews>
    <sheetView tabSelected="1" workbookViewId="0">
      <selection activeCell="M24" sqref="A1:M24"/>
    </sheetView>
  </sheetViews>
  <sheetFormatPr defaultColWidth="8.7109375" defaultRowHeight="15" x14ac:dyDescent="0.25"/>
  <cols>
    <col min="1" max="1" width="3.42578125" style="4" bestFit="1" customWidth="1"/>
    <col min="2" max="2" width="34.140625" style="4" bestFit="1" customWidth="1"/>
    <col min="3" max="3" width="17.140625" style="4" customWidth="1"/>
    <col min="4" max="4" width="17.42578125" style="4" customWidth="1"/>
    <col min="5" max="5" width="29.5703125" style="4" customWidth="1"/>
    <col min="6" max="6" width="16.42578125" style="4" customWidth="1"/>
    <col min="7" max="7" width="6.28515625" style="4" customWidth="1"/>
    <col min="8" max="8" width="11" style="4" customWidth="1"/>
    <col min="9" max="9" width="12.42578125" style="4" customWidth="1"/>
    <col min="10" max="10" width="10.140625" style="4" customWidth="1"/>
    <col min="11" max="11" width="12.28515625" style="4" customWidth="1"/>
    <col min="12" max="12" width="11.140625" style="4" customWidth="1"/>
    <col min="13" max="16384" width="8.7109375" style="4"/>
  </cols>
  <sheetData>
    <row r="1" spans="1:13" ht="27.6" customHeight="1" x14ac:dyDescent="0.2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s="2" customFormat="1" ht="6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35</v>
      </c>
      <c r="I2" s="7" t="s">
        <v>36</v>
      </c>
      <c r="J2" s="7" t="s">
        <v>7</v>
      </c>
      <c r="K2" s="7" t="s">
        <v>8</v>
      </c>
      <c r="L2" s="7" t="s">
        <v>9</v>
      </c>
      <c r="M2" s="7" t="s">
        <v>10</v>
      </c>
    </row>
    <row r="3" spans="1:13" x14ac:dyDescent="0.25">
      <c r="A3" s="11">
        <v>1</v>
      </c>
      <c r="B3" s="11" t="s">
        <v>11</v>
      </c>
      <c r="C3" s="11" t="s">
        <v>13</v>
      </c>
      <c r="D3" s="11" t="s">
        <v>20</v>
      </c>
      <c r="E3" s="3" t="s">
        <v>23</v>
      </c>
      <c r="F3" s="3">
        <v>5170010</v>
      </c>
      <c r="G3" s="3">
        <v>4</v>
      </c>
      <c r="H3" s="3"/>
      <c r="I3" s="1"/>
      <c r="J3" s="3"/>
      <c r="K3" s="8">
        <f>G3*J3</f>
        <v>0</v>
      </c>
      <c r="L3" s="3"/>
      <c r="M3" s="3"/>
    </row>
    <row r="4" spans="1:13" x14ac:dyDescent="0.25">
      <c r="A4" s="11"/>
      <c r="B4" s="11"/>
      <c r="C4" s="11"/>
      <c r="D4" s="11"/>
      <c r="E4" s="3" t="s">
        <v>25</v>
      </c>
      <c r="F4" s="3">
        <v>2560022</v>
      </c>
      <c r="G4" s="3">
        <v>1</v>
      </c>
      <c r="H4" s="3"/>
      <c r="I4" s="1"/>
      <c r="J4" s="3"/>
      <c r="K4" s="8">
        <f t="shared" ref="K4:K23" si="0">G4*J4</f>
        <v>0</v>
      </c>
      <c r="L4" s="3"/>
      <c r="M4" s="3"/>
    </row>
    <row r="5" spans="1:13" x14ac:dyDescent="0.25">
      <c r="A5" s="3">
        <v>2</v>
      </c>
      <c r="B5" s="3" t="s">
        <v>11</v>
      </c>
      <c r="C5" s="3" t="s">
        <v>14</v>
      </c>
      <c r="D5" s="3" t="s">
        <v>20</v>
      </c>
      <c r="E5" s="5" t="s">
        <v>26</v>
      </c>
      <c r="F5" s="5">
        <v>5170011</v>
      </c>
      <c r="G5" s="5">
        <v>3</v>
      </c>
      <c r="H5" s="3"/>
      <c r="I5" s="1"/>
      <c r="J5" s="3"/>
      <c r="K5" s="8">
        <f t="shared" si="0"/>
        <v>0</v>
      </c>
      <c r="L5" s="3"/>
      <c r="M5" s="3"/>
    </row>
    <row r="6" spans="1:13" x14ac:dyDescent="0.25">
      <c r="A6" s="9">
        <v>3</v>
      </c>
      <c r="B6" s="9" t="s">
        <v>12</v>
      </c>
      <c r="C6" s="9" t="s">
        <v>15</v>
      </c>
      <c r="D6" s="9" t="s">
        <v>20</v>
      </c>
      <c r="E6" s="5" t="s">
        <v>27</v>
      </c>
      <c r="F6" s="3">
        <v>5020077</v>
      </c>
      <c r="G6" s="3">
        <v>2</v>
      </c>
      <c r="H6" s="3"/>
      <c r="I6" s="1"/>
      <c r="J6" s="3"/>
      <c r="K6" s="8">
        <f t="shared" si="0"/>
        <v>0</v>
      </c>
      <c r="L6" s="3"/>
      <c r="M6" s="3"/>
    </row>
    <row r="7" spans="1:13" x14ac:dyDescent="0.25">
      <c r="A7" s="13">
        <v>4</v>
      </c>
      <c r="B7" s="13" t="s">
        <v>11</v>
      </c>
      <c r="C7" s="13" t="s">
        <v>16</v>
      </c>
      <c r="D7" s="13" t="s">
        <v>21</v>
      </c>
      <c r="E7" s="5" t="s">
        <v>27</v>
      </c>
      <c r="F7" s="9" t="s">
        <v>39</v>
      </c>
      <c r="G7" s="5">
        <v>32</v>
      </c>
      <c r="H7" s="9"/>
      <c r="I7" s="1"/>
      <c r="J7" s="9"/>
      <c r="K7" s="8">
        <f t="shared" si="0"/>
        <v>0</v>
      </c>
      <c r="L7" s="9"/>
      <c r="M7" s="9"/>
    </row>
    <row r="8" spans="1:13" ht="30" customHeight="1" x14ac:dyDescent="0.25">
      <c r="A8" s="14"/>
      <c r="B8" s="14"/>
      <c r="C8" s="14"/>
      <c r="D8" s="14"/>
      <c r="E8" s="6" t="s">
        <v>38</v>
      </c>
      <c r="F8" s="10" t="s">
        <v>54</v>
      </c>
      <c r="G8" s="9">
        <v>2</v>
      </c>
      <c r="H8" s="9"/>
      <c r="I8" s="1"/>
      <c r="J8" s="9"/>
      <c r="K8" s="8">
        <f t="shared" ref="K8" si="1">G8*J8</f>
        <v>0</v>
      </c>
      <c r="L8" s="9"/>
      <c r="M8" s="9"/>
    </row>
    <row r="9" spans="1:13" ht="45" x14ac:dyDescent="0.25">
      <c r="A9" s="14"/>
      <c r="B9" s="14"/>
      <c r="C9" s="14"/>
      <c r="D9" s="14"/>
      <c r="E9" s="6" t="s">
        <v>50</v>
      </c>
      <c r="F9" s="3"/>
      <c r="G9" s="5">
        <v>2</v>
      </c>
      <c r="H9" s="3"/>
      <c r="I9" s="1"/>
      <c r="J9" s="3"/>
      <c r="K9" s="8">
        <f t="shared" si="0"/>
        <v>0</v>
      </c>
      <c r="L9" s="3"/>
      <c r="M9" s="3"/>
    </row>
    <row r="10" spans="1:13" x14ac:dyDescent="0.25">
      <c r="A10" s="15"/>
      <c r="B10" s="15"/>
      <c r="C10" s="15"/>
      <c r="D10" s="15"/>
      <c r="E10" s="5" t="s">
        <v>24</v>
      </c>
      <c r="F10" s="3">
        <v>2600070</v>
      </c>
      <c r="G10" s="5">
        <v>1</v>
      </c>
      <c r="H10" s="3"/>
      <c r="I10" s="1"/>
      <c r="J10" s="3"/>
      <c r="K10" s="8">
        <f t="shared" si="0"/>
        <v>0</v>
      </c>
      <c r="L10" s="3"/>
      <c r="M10" s="3"/>
    </row>
    <row r="11" spans="1:13" ht="30" x14ac:dyDescent="0.25">
      <c r="A11" s="11">
        <v>5</v>
      </c>
      <c r="B11" s="11" t="s">
        <v>11</v>
      </c>
      <c r="C11" s="11" t="s">
        <v>17</v>
      </c>
      <c r="D11" s="11" t="s">
        <v>21</v>
      </c>
      <c r="E11" s="6" t="s">
        <v>28</v>
      </c>
      <c r="F11" s="5">
        <v>2620325</v>
      </c>
      <c r="G11" s="5">
        <v>2</v>
      </c>
      <c r="H11" s="3"/>
      <c r="I11" s="1"/>
      <c r="J11" s="3"/>
      <c r="K11" s="8">
        <f t="shared" si="0"/>
        <v>0</v>
      </c>
      <c r="L11" s="3"/>
      <c r="M11" s="3"/>
    </row>
    <row r="12" spans="1:13" x14ac:dyDescent="0.25">
      <c r="A12" s="11"/>
      <c r="B12" s="11"/>
      <c r="C12" s="11"/>
      <c r="D12" s="11"/>
      <c r="E12" s="6" t="s">
        <v>29</v>
      </c>
      <c r="F12" s="5">
        <v>2560029</v>
      </c>
      <c r="G12" s="5">
        <v>1</v>
      </c>
      <c r="H12" s="3"/>
      <c r="I12" s="1"/>
      <c r="J12" s="3"/>
      <c r="K12" s="8">
        <f t="shared" si="0"/>
        <v>0</v>
      </c>
      <c r="L12" s="3"/>
      <c r="M12" s="3"/>
    </row>
    <row r="13" spans="1:13" x14ac:dyDescent="0.25">
      <c r="A13" s="9">
        <v>6</v>
      </c>
      <c r="B13" s="9" t="s">
        <v>11</v>
      </c>
      <c r="C13" s="9" t="s">
        <v>43</v>
      </c>
      <c r="D13" s="9" t="s">
        <v>21</v>
      </c>
      <c r="E13" s="6" t="s">
        <v>27</v>
      </c>
      <c r="F13" s="3" t="s">
        <v>40</v>
      </c>
      <c r="G13" s="3">
        <v>1</v>
      </c>
      <c r="H13" s="3"/>
      <c r="I13" s="1"/>
      <c r="J13" s="3"/>
      <c r="K13" s="8">
        <f t="shared" si="0"/>
        <v>0</v>
      </c>
      <c r="L13" s="3"/>
      <c r="M13" s="3"/>
    </row>
    <row r="14" spans="1:13" x14ac:dyDescent="0.25">
      <c r="A14" s="9">
        <v>7</v>
      </c>
      <c r="B14" s="9" t="s">
        <v>11</v>
      </c>
      <c r="C14" s="9" t="s">
        <v>42</v>
      </c>
      <c r="D14" s="9" t="s">
        <v>21</v>
      </c>
      <c r="E14" s="6" t="s">
        <v>27</v>
      </c>
      <c r="F14" s="9" t="s">
        <v>41</v>
      </c>
      <c r="G14" s="9">
        <v>1</v>
      </c>
      <c r="H14" s="9"/>
      <c r="I14" s="1"/>
      <c r="J14" s="9"/>
      <c r="K14" s="8">
        <f t="shared" ref="K14:K15" si="2">G14*J14</f>
        <v>0</v>
      </c>
      <c r="L14" s="9"/>
      <c r="M14" s="9"/>
    </row>
    <row r="15" spans="1:13" x14ac:dyDescent="0.25">
      <c r="A15" s="13">
        <v>8</v>
      </c>
      <c r="B15" s="13" t="s">
        <v>11</v>
      </c>
      <c r="C15" s="13" t="s">
        <v>18</v>
      </c>
      <c r="D15" s="13" t="s">
        <v>22</v>
      </c>
      <c r="E15" s="6" t="s">
        <v>27</v>
      </c>
      <c r="F15" s="9" t="s">
        <v>45</v>
      </c>
      <c r="G15" s="5">
        <v>14</v>
      </c>
      <c r="H15" s="9"/>
      <c r="I15" s="1"/>
      <c r="J15" s="9"/>
      <c r="K15" s="8">
        <f t="shared" si="2"/>
        <v>0</v>
      </c>
      <c r="L15" s="9"/>
      <c r="M15" s="9"/>
    </row>
    <row r="16" spans="1:13" x14ac:dyDescent="0.25">
      <c r="A16" s="14"/>
      <c r="B16" s="14"/>
      <c r="C16" s="14"/>
      <c r="D16" s="14"/>
      <c r="E16" s="6" t="s">
        <v>30</v>
      </c>
      <c r="F16" s="3" t="s">
        <v>31</v>
      </c>
      <c r="G16" s="5">
        <v>6</v>
      </c>
      <c r="H16" s="3"/>
      <c r="I16" s="1"/>
      <c r="J16" s="3"/>
      <c r="K16" s="8">
        <f t="shared" si="0"/>
        <v>0</v>
      </c>
      <c r="L16" s="3"/>
      <c r="M16" s="3"/>
    </row>
    <row r="17" spans="1:13" x14ac:dyDescent="0.25">
      <c r="A17" s="14"/>
      <c r="B17" s="14"/>
      <c r="C17" s="14"/>
      <c r="D17" s="14"/>
      <c r="E17" s="6" t="s">
        <v>46</v>
      </c>
      <c r="F17" s="3" t="s">
        <v>48</v>
      </c>
      <c r="G17" s="5">
        <v>2</v>
      </c>
      <c r="H17" s="3"/>
      <c r="I17" s="1"/>
      <c r="J17" s="3"/>
      <c r="K17" s="8">
        <f t="shared" si="0"/>
        <v>0</v>
      </c>
      <c r="L17" s="3"/>
      <c r="M17" s="3"/>
    </row>
    <row r="18" spans="1:13" x14ac:dyDescent="0.25">
      <c r="A18" s="14"/>
      <c r="B18" s="14"/>
      <c r="C18" s="14"/>
      <c r="D18" s="14"/>
      <c r="E18" s="6" t="s">
        <v>24</v>
      </c>
      <c r="F18" s="3" t="s">
        <v>49</v>
      </c>
      <c r="G18" s="5">
        <v>2</v>
      </c>
      <c r="H18" s="3"/>
      <c r="I18" s="1"/>
      <c r="J18" s="3"/>
      <c r="K18" s="8">
        <f t="shared" si="0"/>
        <v>0</v>
      </c>
      <c r="L18" s="3"/>
      <c r="M18" s="3"/>
    </row>
    <row r="19" spans="1:13" x14ac:dyDescent="0.25">
      <c r="A19" s="15"/>
      <c r="B19" s="15"/>
      <c r="C19" s="15"/>
      <c r="D19" s="15"/>
      <c r="E19" s="6" t="s">
        <v>51</v>
      </c>
      <c r="F19" s="3" t="s">
        <v>53</v>
      </c>
      <c r="G19" s="5">
        <v>2</v>
      </c>
      <c r="H19" s="3"/>
      <c r="I19" s="1"/>
      <c r="J19" s="3"/>
      <c r="K19" s="8">
        <f t="shared" si="0"/>
        <v>0</v>
      </c>
      <c r="L19" s="3"/>
      <c r="M19" s="3"/>
    </row>
    <row r="20" spans="1:13" x14ac:dyDescent="0.25">
      <c r="A20" s="13">
        <v>9</v>
      </c>
      <c r="B20" s="13" t="s">
        <v>11</v>
      </c>
      <c r="C20" s="13" t="s">
        <v>19</v>
      </c>
      <c r="D20" s="13" t="s">
        <v>22</v>
      </c>
      <c r="E20" s="6" t="s">
        <v>27</v>
      </c>
      <c r="F20" s="9" t="s">
        <v>44</v>
      </c>
      <c r="G20" s="5">
        <v>9</v>
      </c>
      <c r="H20" s="9"/>
      <c r="I20" s="1"/>
      <c r="J20" s="9"/>
      <c r="K20" s="8">
        <f t="shared" si="0"/>
        <v>0</v>
      </c>
      <c r="L20" s="9"/>
      <c r="M20" s="9"/>
    </row>
    <row r="21" spans="1:13" x14ac:dyDescent="0.25">
      <c r="A21" s="14"/>
      <c r="B21" s="14"/>
      <c r="C21" s="14"/>
      <c r="D21" s="14"/>
      <c r="E21" s="6" t="s">
        <v>51</v>
      </c>
      <c r="F21" s="9" t="s">
        <v>52</v>
      </c>
      <c r="G21" s="5">
        <v>1</v>
      </c>
      <c r="H21" s="9"/>
      <c r="I21" s="1"/>
      <c r="J21" s="9"/>
      <c r="K21" s="8">
        <f t="shared" ref="K21:K22" si="3">G21*J21</f>
        <v>0</v>
      </c>
      <c r="L21" s="9"/>
      <c r="M21" s="9"/>
    </row>
    <row r="22" spans="1:13" x14ac:dyDescent="0.25">
      <c r="A22" s="14"/>
      <c r="B22" s="14"/>
      <c r="C22" s="14"/>
      <c r="D22" s="14"/>
      <c r="E22" s="6" t="s">
        <v>46</v>
      </c>
      <c r="F22" s="9" t="s">
        <v>47</v>
      </c>
      <c r="G22" s="5">
        <v>2</v>
      </c>
      <c r="H22" s="9"/>
      <c r="I22" s="1"/>
      <c r="J22" s="9"/>
      <c r="K22" s="8">
        <f t="shared" si="3"/>
        <v>0</v>
      </c>
      <c r="L22" s="9"/>
      <c r="M22" s="9"/>
    </row>
    <row r="23" spans="1:13" ht="30" x14ac:dyDescent="0.25">
      <c r="A23" s="15"/>
      <c r="B23" s="15"/>
      <c r="C23" s="15"/>
      <c r="D23" s="15"/>
      <c r="E23" s="6" t="s">
        <v>33</v>
      </c>
      <c r="F23" s="3" t="s">
        <v>32</v>
      </c>
      <c r="G23" s="5">
        <v>1</v>
      </c>
      <c r="H23" s="3"/>
      <c r="I23" s="1"/>
      <c r="J23" s="3"/>
      <c r="K23" s="8">
        <f t="shared" si="0"/>
        <v>0</v>
      </c>
      <c r="L23" s="3"/>
      <c r="M23" s="3"/>
    </row>
    <row r="24" spans="1:13" x14ac:dyDescent="0.25">
      <c r="A24" s="16" t="s">
        <v>37</v>
      </c>
      <c r="B24" s="17"/>
      <c r="C24" s="17"/>
      <c r="D24" s="17"/>
      <c r="E24" s="17"/>
      <c r="F24" s="17"/>
      <c r="G24" s="17"/>
      <c r="H24" s="17"/>
      <c r="I24" s="18"/>
      <c r="J24" s="3"/>
      <c r="K24" s="8">
        <f>SUM(K3:K23)</f>
        <v>0</v>
      </c>
      <c r="L24" s="3"/>
      <c r="M24" s="3"/>
    </row>
  </sheetData>
  <mergeCells count="22">
    <mergeCell ref="A24:I24"/>
    <mergeCell ref="C20:C23"/>
    <mergeCell ref="D20:D23"/>
    <mergeCell ref="B20:B23"/>
    <mergeCell ref="B15:B19"/>
    <mergeCell ref="C15:C19"/>
    <mergeCell ref="D15:D19"/>
    <mergeCell ref="A15:A19"/>
    <mergeCell ref="A20:A23"/>
    <mergeCell ref="D3:D4"/>
    <mergeCell ref="C3:C4"/>
    <mergeCell ref="B3:B4"/>
    <mergeCell ref="A1:L1"/>
    <mergeCell ref="A11:A12"/>
    <mergeCell ref="A3:A4"/>
    <mergeCell ref="B11:B12"/>
    <mergeCell ref="A7:A10"/>
    <mergeCell ref="B7:B10"/>
    <mergeCell ref="C7:C10"/>
    <mergeCell ref="D7:D10"/>
    <mergeCell ref="C11:C12"/>
    <mergeCell ref="D11:D12"/>
  </mergeCells>
  <pageMargins left="0.7" right="0.7" top="0.75" bottom="0.75" header="0.3" footer="0.3"/>
  <pageSetup paperSize="9" scale="69" orientation="landscape" r:id="rId1"/>
  <ignoredErrors>
    <ignoredError sqref="K2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Marta Lyjak</cp:lastModifiedBy>
  <cp:lastPrinted>2021-09-23T06:23:56Z</cp:lastPrinted>
  <dcterms:created xsi:type="dcterms:W3CDTF">2020-05-18T08:35:11Z</dcterms:created>
  <dcterms:modified xsi:type="dcterms:W3CDTF">2021-09-23T06:23:59Z</dcterms:modified>
</cp:coreProperties>
</file>