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3\Zamówienia do 130 000 PLN_2023\w opracowaniu\AK wnioski\207_2023_78_P. Wróbel\Bip\"/>
    </mc:Choice>
  </mc:AlternateContent>
  <xr:revisionPtr revIDLastSave="0" documentId="13_ncr:1_{8E5E1AA6-4CDB-4221-9675-44DD744E81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3" l="1"/>
  <c r="J15" i="3" s="1"/>
  <c r="H16" i="3"/>
  <c r="H8" i="3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J12" i="3" s="1"/>
  <c r="H13" i="3"/>
  <c r="J13" i="3" s="1"/>
  <c r="H14" i="3"/>
  <c r="J14" i="3" s="1"/>
  <c r="K14" i="3" s="1"/>
  <c r="H7" i="3"/>
  <c r="J7" i="3" s="1"/>
  <c r="K7" i="3" s="1"/>
  <c r="J16" i="3" l="1"/>
  <c r="K15" i="3"/>
  <c r="K16" i="3" s="1"/>
  <c r="K12" i="3"/>
  <c r="K11" i="3"/>
  <c r="K13" i="3"/>
</calcChain>
</file>

<file path=xl/sharedStrings.xml><?xml version="1.0" encoding="utf-8"?>
<sst xmlns="http://schemas.openxmlformats.org/spreadsheetml/2006/main" count="49" uniqueCount="34">
  <si>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</si>
  <si>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</si>
  <si>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</si>
  <si>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</si>
  <si>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</si>
  <si>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</si>
  <si>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</si>
  <si>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 xml:space="preserve"> Szacowana ilość zakupu</t>
  </si>
  <si>
    <t>Oferowany produkt</t>
  </si>
  <si>
    <t>Jednostka miary</t>
  </si>
  <si>
    <t>nd</t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</si>
  <si>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</si>
  <si>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</si>
  <si>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</si>
  <si>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</si>
  <si>
    <t>PO.2721.23.2023</t>
  </si>
  <si>
    <t>si RNA Ku70</t>
  </si>
  <si>
    <t>1 nmol</t>
  </si>
  <si>
    <t>si RNA Ku86</t>
  </si>
  <si>
    <t>si RNA p53</t>
  </si>
  <si>
    <t xml:space="preserve">si RNA BRCA1 </t>
  </si>
  <si>
    <t>si RNA BRCA2</t>
  </si>
  <si>
    <t>si RNA POLQ</t>
  </si>
  <si>
    <t>si RNA PTEN</t>
  </si>
  <si>
    <t>si RNA XRCC1</t>
  </si>
  <si>
    <t xml:space="preserve"> nr ID s52594; standardowy stopień czystość, nazwa genu: X-ray repair cross complementing 6; lokalizacja chromosomowa: Chr.22: 41621163 - 41664048 lub równoważne</t>
  </si>
  <si>
    <t>nr ID s14953; standardowy stopień czystość, nazwa genu: X-ray repair cross complementing 5; lokalizacja chromosomowa: Chr.2: 216109297 - 216206293 lub równoważne</t>
  </si>
  <si>
    <t>nr ID s605; standardowy stopień czystość; nazwa genu; tumor protein p53; lokalizacja chromosomowa: Chr.17: 7668402 - 7687550 lub równoważne</t>
  </si>
  <si>
    <t>nr ID s459; standardowy stopień czystość; nazwa genu BRCA1, DNA repair associated; lokalizacja chromosomowa: Chr.17: 43044295 - 43125483 lub równoważne</t>
  </si>
  <si>
    <t>Nr ID s2085; standardowy stopień czystość, nazwa genu: BRCA2, DNA repair associated;  Lokalizacja chromosomowa: Chr. 13: 32315480 - 32399672 lub równoważne</t>
  </si>
  <si>
    <t>Nr ID s21059 ;standardowy stopień czystość, nazwa genu: DNA polymerase theta; Lokalizacja chromosomowa: Chr. 3: 121431420 - 121546006 lub równoważne</t>
  </si>
  <si>
    <t>Nr ID s536619 ; standardowy stopień czystość, nazwa genu: phosphatase and tensin homolog; Lokalizacja chromosomowa: Chr. 10: 87863438 - 87971930 lub równoważne</t>
  </si>
  <si>
    <t>Nr ID s14942; standardowy stopień czystość, nazwa genu: X-ray repair cross complementing 1; Lokalizacja chromosomowa: Chr. 19: 43543312 - 43575578 lub równowazne</t>
  </si>
  <si>
    <t>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</si>
</sst>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9"/>
      <color theme="1"/>
      <name val="Verdana"/>
      <family val="2"/>
      <charset val="238"/>
    </font>
    <font>
      <sz val="11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0" fontId="6" fillId="0" borderId="3" xfId="0" applyFont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8"/>
  <sheetViews>
    <sheetView tabSelected="1" view="pageBreakPreview" zoomScale="70" zoomScaleNormal="55" zoomScaleSheetLayoutView="70" workbookViewId="0">
      <selection activeCell="D15" sqref="D15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88.1406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18"/>
      <c r="C1" s="18"/>
      <c r="D1" s="2"/>
    </row>
    <row r="2" spans="1:11" ht="75" customHeight="1" x14ac:dyDescent="0.2">
      <c r="B2" s="19"/>
      <c r="C2" s="19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1" t="s">
        <v>15</v>
      </c>
      <c r="H3" s="21"/>
      <c r="I3" s="21"/>
      <c r="J3" s="21"/>
    </row>
    <row r="4" spans="1:11" x14ac:dyDescent="0.2">
      <c r="B4" s="20" t="s">
        <v>14</v>
      </c>
      <c r="C4" s="20"/>
      <c r="D4" s="20"/>
      <c r="E4" s="20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8</v>
      </c>
      <c r="E6" s="7" t="s">
        <v>9</v>
      </c>
      <c r="F6" s="7" t="s">
        <v>7</v>
      </c>
      <c r="G6" s="7" t="s">
        <v>3</v>
      </c>
      <c r="H6" s="7" t="s">
        <v>12</v>
      </c>
      <c r="I6" s="7" t="s">
        <v>11</v>
      </c>
      <c r="J6" s="7" t="s">
        <v>6</v>
      </c>
      <c r="K6" s="7" t="s">
        <v>4</v>
      </c>
    </row>
    <row r="7" spans="1:11" s="10" customFormat="1" ht="40.5" customHeight="1" x14ac:dyDescent="0.2">
      <c r="A7" s="8">
        <v>1</v>
      </c>
      <c r="B7" s="24" t="s">
        <v>16</v>
      </c>
      <c r="C7" s="24" t="s">
        <v>25</v>
      </c>
      <c r="D7" s="24" t="s">
        <v>10</v>
      </c>
      <c r="E7" s="24" t="s">
        <v>17</v>
      </c>
      <c r="F7" s="24">
        <v>1</v>
      </c>
      <c r="G7" s="15"/>
      <c r="H7" s="9">
        <f>F7*G7</f>
        <v>0</v>
      </c>
      <c r="I7" s="16"/>
      <c r="J7" s="9">
        <f>H7*I7</f>
        <v>0</v>
      </c>
      <c r="K7" s="9">
        <f>H7+J7</f>
        <v>0</v>
      </c>
    </row>
    <row r="8" spans="1:11" s="10" customFormat="1" ht="44.25" customHeight="1" x14ac:dyDescent="0.2">
      <c r="A8" s="8">
        <v>2</v>
      </c>
      <c r="B8" s="24" t="s">
        <v>18</v>
      </c>
      <c r="C8" s="24" t="s">
        <v>26</v>
      </c>
      <c r="D8" s="24" t="s">
        <v>10</v>
      </c>
      <c r="E8" s="24" t="s">
        <v>17</v>
      </c>
      <c r="F8" s="24">
        <v>1</v>
      </c>
      <c r="G8" s="15"/>
      <c r="H8" s="9">
        <f t="shared" ref="H8:H15" si="0">F8*G8</f>
        <v>0</v>
      </c>
      <c r="I8" s="16"/>
      <c r="J8" s="9">
        <f t="shared" ref="J8:J15" si="1">H8*I8</f>
        <v>0</v>
      </c>
      <c r="K8" s="9">
        <f t="shared" ref="K8:K15" si="2">H8+J8</f>
        <v>0</v>
      </c>
    </row>
    <row r="9" spans="1:11" s="10" customFormat="1" ht="52.5" customHeight="1" x14ac:dyDescent="0.2">
      <c r="A9" s="8">
        <v>3</v>
      </c>
      <c r="B9" s="24" t="s">
        <v>19</v>
      </c>
      <c r="C9" s="24" t="s">
        <v>27</v>
      </c>
      <c r="D9" s="24" t="s">
        <v>10</v>
      </c>
      <c r="E9" s="24" t="s">
        <v>17</v>
      </c>
      <c r="F9" s="24">
        <v>1</v>
      </c>
      <c r="G9" s="15"/>
      <c r="H9" s="9">
        <f t="shared" si="0"/>
        <v>0</v>
      </c>
      <c r="I9" s="16"/>
      <c r="J9" s="9">
        <f t="shared" si="1"/>
        <v>0</v>
      </c>
      <c r="K9" s="9">
        <f t="shared" si="2"/>
        <v>0</v>
      </c>
    </row>
    <row r="10" spans="1:11" s="10" customFormat="1" ht="60.75" customHeight="1" x14ac:dyDescent="0.2">
      <c r="A10" s="8">
        <v>4</v>
      </c>
      <c r="B10" s="24" t="s">
        <v>20</v>
      </c>
      <c r="C10" s="24" t="s">
        <v>28</v>
      </c>
      <c r="D10" s="24" t="s">
        <v>10</v>
      </c>
      <c r="E10" s="24" t="s">
        <v>17</v>
      </c>
      <c r="F10" s="24">
        <v>1</v>
      </c>
      <c r="G10" s="15"/>
      <c r="H10" s="9">
        <f t="shared" si="0"/>
        <v>0</v>
      </c>
      <c r="I10" s="16"/>
      <c r="J10" s="9">
        <f t="shared" si="1"/>
        <v>0</v>
      </c>
      <c r="K10" s="9">
        <f t="shared" si="2"/>
        <v>0</v>
      </c>
    </row>
    <row r="11" spans="1:11" s="10" customFormat="1" ht="61.5" customHeight="1" x14ac:dyDescent="0.2">
      <c r="A11" s="8">
        <v>5</v>
      </c>
      <c r="B11" s="24" t="s">
        <v>21</v>
      </c>
      <c r="C11" s="24" t="s">
        <v>29</v>
      </c>
      <c r="D11" s="24" t="s">
        <v>10</v>
      </c>
      <c r="E11" s="24" t="s">
        <v>17</v>
      </c>
      <c r="F11" s="24">
        <v>1</v>
      </c>
      <c r="G11" s="15"/>
      <c r="H11" s="9">
        <f t="shared" si="0"/>
        <v>0</v>
      </c>
      <c r="I11" s="16"/>
      <c r="J11" s="9">
        <f t="shared" si="1"/>
        <v>0</v>
      </c>
      <c r="K11" s="9">
        <f t="shared" si="2"/>
        <v>0</v>
      </c>
    </row>
    <row r="12" spans="1:11" s="10" customFormat="1" ht="61.5" customHeight="1" x14ac:dyDescent="0.2">
      <c r="A12" s="8">
        <v>6</v>
      </c>
      <c r="B12" s="24" t="s">
        <v>22</v>
      </c>
      <c r="C12" s="24" t="s">
        <v>30</v>
      </c>
      <c r="D12" s="24" t="s">
        <v>10</v>
      </c>
      <c r="E12" s="24" t="s">
        <v>17</v>
      </c>
      <c r="F12" s="25">
        <v>1</v>
      </c>
      <c r="G12" s="15"/>
      <c r="H12" s="9">
        <f t="shared" si="0"/>
        <v>0</v>
      </c>
      <c r="I12" s="16"/>
      <c r="J12" s="9">
        <f t="shared" si="1"/>
        <v>0</v>
      </c>
      <c r="K12" s="9">
        <f t="shared" si="2"/>
        <v>0</v>
      </c>
    </row>
    <row r="13" spans="1:11" s="10" customFormat="1" ht="46.5" customHeight="1" x14ac:dyDescent="0.2">
      <c r="A13" s="8">
        <v>7</v>
      </c>
      <c r="B13" s="24" t="s">
        <v>23</v>
      </c>
      <c r="C13" s="24" t="s">
        <v>31</v>
      </c>
      <c r="D13" s="24" t="s">
        <v>10</v>
      </c>
      <c r="E13" s="24" t="s">
        <v>17</v>
      </c>
      <c r="F13" s="24">
        <v>1</v>
      </c>
      <c r="G13" s="15"/>
      <c r="H13" s="9">
        <f t="shared" si="0"/>
        <v>0</v>
      </c>
      <c r="I13" s="16"/>
      <c r="J13" s="9">
        <f t="shared" si="1"/>
        <v>0</v>
      </c>
      <c r="K13" s="9">
        <f t="shared" si="2"/>
        <v>0</v>
      </c>
    </row>
    <row r="14" spans="1:11" s="10" customFormat="1" ht="51.75" customHeight="1" x14ac:dyDescent="0.2">
      <c r="A14" s="8">
        <v>8</v>
      </c>
      <c r="B14" s="24" t="s">
        <v>24</v>
      </c>
      <c r="C14" s="24" t="s">
        <v>32</v>
      </c>
      <c r="D14" s="24" t="s">
        <v>10</v>
      </c>
      <c r="E14" s="24" t="s">
        <v>17</v>
      </c>
      <c r="F14" s="24">
        <v>1</v>
      </c>
      <c r="G14" s="15"/>
      <c r="H14" s="9">
        <f t="shared" si="0"/>
        <v>0</v>
      </c>
      <c r="I14" s="16"/>
      <c r="J14" s="9">
        <f t="shared" si="1"/>
        <v>0</v>
      </c>
      <c r="K14" s="9">
        <f t="shared" si="2"/>
        <v>0</v>
      </c>
    </row>
    <row r="15" spans="1:11" s="10" customFormat="1" ht="32.25" customHeight="1" x14ac:dyDescent="0.2">
      <c r="A15" s="8">
        <v>9</v>
      </c>
      <c r="B15" s="24" t="s">
        <v>33</v>
      </c>
      <c r="C15" s="26" t="s">
        <v>10</v>
      </c>
      <c r="D15" s="24">
        <v>1</v>
      </c>
      <c r="E15" s="24"/>
      <c r="F15" s="24">
        <v>1</v>
      </c>
      <c r="G15" s="15"/>
      <c r="H15" s="9">
        <f t="shared" si="0"/>
        <v>0</v>
      </c>
      <c r="I15" s="16"/>
      <c r="J15" s="9">
        <f t="shared" si="1"/>
        <v>0</v>
      </c>
      <c r="K15" s="9">
        <f t="shared" si="2"/>
        <v>0</v>
      </c>
    </row>
    <row r="16" spans="1:11" ht="23.45" customHeight="1" x14ac:dyDescent="0.2">
      <c r="A16" s="4"/>
      <c r="B16" s="4"/>
      <c r="C16" s="22" t="s">
        <v>13</v>
      </c>
      <c r="D16" s="11"/>
      <c r="E16" s="4"/>
      <c r="G16" s="6" t="s">
        <v>5</v>
      </c>
      <c r="H16" s="17">
        <f>SUM(H7:H15)</f>
        <v>0</v>
      </c>
      <c r="I16" s="12"/>
      <c r="J16" s="17">
        <f>SUM(J7:J15)</f>
        <v>0</v>
      </c>
      <c r="K16" s="17">
        <f>SUM(K7:K15)</f>
        <v>0</v>
      </c>
    </row>
    <row r="17" spans="1:11" ht="23.25" customHeight="1" x14ac:dyDescent="0.2">
      <c r="A17" s="4"/>
      <c r="B17" s="4"/>
      <c r="C17" s="23"/>
      <c r="D17" s="13"/>
      <c r="E17" s="13"/>
      <c r="F17" s="13"/>
      <c r="G17" s="13"/>
      <c r="H17" s="14"/>
      <c r="I17" s="4"/>
      <c r="J17" s="4"/>
      <c r="K17" s="4"/>
    </row>
    <row r="18" spans="1:11" ht="23.25" customHeight="1" x14ac:dyDescent="0.2">
      <c r="C18" s="5"/>
      <c r="D18" s="5"/>
      <c r="E18" s="5"/>
      <c r="F18" s="5"/>
      <c r="G18" s="5"/>
      <c r="H18" s="5"/>
    </row>
  </sheetData>
  <sheetProtection sort="0" autoFilter="0"/>
  <mergeCells count="5">
    <mergeCell ref="B1:C1"/>
    <mergeCell ref="B2:C2"/>
    <mergeCell ref="B4:E4"/>
    <mergeCell ref="G3:J3"/>
    <mergeCell ref="C16:C17"/>
  </mergeCells>
  <pageMargins left="0.7" right="0.7" top="0.75" bottom="0.75" header="0.3" footer="0.3"/>
  <pageSetup paperSize="9" scale="4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Anna Kaszuba</cp:lastModifiedBy>
  <cp:lastPrinted>2022-09-15T10:52:14Z</cp:lastPrinted>
  <dcterms:created xsi:type="dcterms:W3CDTF">2018-06-18T06:47:16Z</dcterms:created>
  <dcterms:modified xsi:type="dcterms:W3CDTF">2023-02-28T07:08:35Z</dcterms:modified>
</cp:coreProperties>
</file>