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AK wnioski\228_2023_Z_82_P. Wróbel-przeciwciała LZIC\BIP\"/>
    </mc:Choice>
  </mc:AlternateContent>
  <xr:revisionPtr revIDLastSave="0" documentId="13_ncr:1_{632696AF-1B4B-4D7E-8613-B38666B930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3" l="1"/>
  <c r="J8" i="3" s="1"/>
  <c r="K8" i="3" s="1"/>
  <c r="H9" i="3"/>
  <c r="J9" i="3" s="1"/>
  <c r="K9" i="3" s="1"/>
  <c r="H10" i="3"/>
  <c r="J10" i="3" s="1"/>
  <c r="K10" i="3" s="1"/>
  <c r="H11" i="3"/>
  <c r="J11" i="3" s="1"/>
  <c r="H12" i="3"/>
  <c r="J12" i="3" s="1"/>
  <c r="H13" i="3"/>
  <c r="J13" i="3" s="1"/>
  <c r="H14" i="3"/>
  <c r="J14" i="3" s="1"/>
  <c r="K14" i="3" s="1"/>
  <c r="H7" i="3"/>
  <c r="J7" i="3" s="1"/>
  <c r="K7" i="3" s="1"/>
  <c r="K12" i="3" l="1"/>
  <c r="J15" i="3"/>
  <c r="H15" i="3"/>
  <c r="K11" i="3"/>
  <c r="K15" i="3" s="1"/>
  <c r="K13" i="3"/>
</calcChain>
</file>

<file path=xl/sharedStrings.xml><?xml version="1.0" encoding="utf-8"?>
<sst xmlns="http://schemas.openxmlformats.org/spreadsheetml/2006/main" count="43" uniqueCount="34">
  <si>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</si>
  <si>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</si>
  <si>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</si>
  <si>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</si>
  <si>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</si>
  <si>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</si>
  <si>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</si>
  <si>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</si>
  <si>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</si>
  <si>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</si>
  <si>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Transport</t>
  </si>
  <si>
    <t>nd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</si>
  <si>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</si>
  <si>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</si>
  <si>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</si>
  <si>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</si>
  <si>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>PO.2721.27.2023</t>
  </si>
  <si>
    <t xml:space="preserve">Przeciwciało LZIC </t>
  </si>
  <si>
    <r>
      <t xml:space="preserve">Nr kat. MA5-26234 (Thermofisher) lub równoważne 
</t>
    </r>
    <r>
      <rPr>
        <sz val="10"/>
        <rFont val="Calibri"/>
        <family val="2"/>
        <scheme val="minor"/>
      </rPr>
      <t>Reaktywność gatunków: Pies, człowiek, mysz, naczelny inny niż człowiek, szczur; izotyp: Mysz / IgG1
Monoklonalne; klon OTI5E3; Stężenie 1 mg/ml; Identyfikator zasobów badawczych AB_2723345</t>
    </r>
  </si>
  <si>
    <r>
      <t>100</t>
    </r>
    <r>
      <rPr>
        <sz val="9"/>
        <color theme="1"/>
        <rFont val="Calibri"/>
        <family val="2"/>
        <charset val="238"/>
      </rPr>
      <t>µ</t>
    </r>
    <r>
      <rPr>
        <sz val="8.35"/>
        <color theme="1"/>
        <rFont val="Verdana"/>
        <family val="2"/>
        <charset val="238"/>
      </rPr>
      <t xml:space="preserve">l </t>
    </r>
  </si>
  <si>
    <t>Przeciwciało BRCA1</t>
  </si>
  <si>
    <r>
      <t xml:space="preserve">Nr kat.# </t>
    </r>
    <r>
      <rPr>
        <b/>
        <sz val="9"/>
        <color theme="1"/>
        <rFont val="Verdana"/>
        <family val="2"/>
        <charset val="238"/>
      </rPr>
      <t xml:space="preserve">MA1-23160  </t>
    </r>
    <r>
      <rPr>
        <sz val="9"/>
        <color theme="1"/>
        <rFont val="Verdana"/>
        <family val="2"/>
        <charset val="238"/>
      </rPr>
      <t>(Thermofisher) lub równoważne 
Reaktywność gatunków:  mysz, człowiek; izotyp: Mysz / IgG1
Monoklonalne; klon 17F8;  Stężenie
1.55 mg/mL ; Identyfikator zasobów badawczych:  AB_557804</t>
    </r>
  </si>
  <si>
    <t>Przeciwciało BRCA2</t>
  </si>
  <si>
    <r>
      <t xml:space="preserve">Nr kat. # </t>
    </r>
    <r>
      <rPr>
        <b/>
        <sz val="9"/>
        <color theme="1"/>
        <rFont val="Verdana"/>
        <family val="2"/>
        <charset val="238"/>
      </rPr>
      <t xml:space="preserve">MA5-23942  </t>
    </r>
    <r>
      <rPr>
        <sz val="9"/>
        <color theme="1"/>
        <rFont val="Verdana"/>
        <family val="2"/>
        <charset val="238"/>
      </rPr>
      <t>(Thermofisher) lub równoważne 
Reaktywność gatunków: człowiek ; izotyp: Mysz / IgG1
Monoklonalne; klon  234403;  Stężenie: 0.5 mg/mL; Identyfikator zasobów badawczych:  AB_2608610</t>
    </r>
  </si>
  <si>
    <t>100 µg</t>
  </si>
  <si>
    <t>Przeciwciało POLQ</t>
  </si>
  <si>
    <r>
      <rPr>
        <b/>
        <sz val="9"/>
        <color theme="1"/>
        <rFont val="Verdana"/>
        <family val="2"/>
        <charset val="238"/>
      </rPr>
      <t xml:space="preserve">Nr kat. PA5-115130 </t>
    </r>
    <r>
      <rPr>
        <sz val="9"/>
        <color theme="1"/>
        <rFont val="Verdana"/>
        <family val="2"/>
        <charset val="238"/>
      </rPr>
      <t>(Thermofisher) lub równoważne 
Reaktywność gatunków: człowiek, mysz, szczur; izotyp: królik/ IgG1
Poliklonalne; Stężenie: 1 mg/mL; Identyfikator zasobów badawczych: AB_2899766</t>
    </r>
  </si>
  <si>
    <t xml:space="preserve">100µl </t>
  </si>
  <si>
    <t>Przeciwciało Fosfo p53</t>
  </si>
  <si>
    <r>
      <t xml:space="preserve">Nr kat. </t>
    </r>
    <r>
      <rPr>
        <b/>
        <sz val="9"/>
        <color theme="1"/>
        <rFont val="Verdana"/>
        <family val="2"/>
        <charset val="238"/>
      </rPr>
      <t xml:space="preserve">700439 </t>
    </r>
    <r>
      <rPr>
        <sz val="9"/>
        <color theme="1"/>
        <rFont val="Verdana"/>
        <family val="2"/>
        <charset val="238"/>
      </rPr>
      <t>(Thermofisher) lub równoważne  
Reaktywność gatunków: człowiek; izotyp: królik/ IgG; Poliklonalne; Stężenie: 0.5 mg/mL ; Identyfikator zasobów badawczych: AB_2532324</t>
    </r>
  </si>
  <si>
    <r>
      <t>100</t>
    </r>
    <r>
      <rPr>
        <sz val="9"/>
        <color theme="1"/>
        <rFont val="Calibri"/>
        <family val="2"/>
        <charset val="238"/>
      </rPr>
      <t xml:space="preserve">µl </t>
    </r>
  </si>
  <si>
    <t>Przeciwciało Ku</t>
  </si>
  <si>
    <r>
      <t>Nr kat.</t>
    </r>
    <r>
      <rPr>
        <b/>
        <sz val="9"/>
        <color theme="1"/>
        <rFont val="Verdana"/>
        <family val="2"/>
        <charset val="238"/>
      </rPr>
      <t xml:space="preserve"> MA5-12933</t>
    </r>
    <r>
      <rPr>
        <sz val="9"/>
        <color theme="1"/>
        <rFont val="Verdana"/>
        <family val="2"/>
        <charset val="238"/>
      </rPr>
      <t xml:space="preserve"> (Invitrogen) lub równoważne
Klon: 111; Monoklonalne; Stężenie: 0.2 mg/mL ; Identyfikator zasobów badawczych:  AB_10983840</t>
    </r>
  </si>
  <si>
    <r>
      <t>500</t>
    </r>
    <r>
      <rPr>
        <sz val="9"/>
        <color theme="1"/>
        <rFont val="Calibri"/>
        <family val="2"/>
        <charset val="238"/>
      </rPr>
      <t>µ</t>
    </r>
    <r>
      <rPr>
        <sz val="8.35"/>
        <color theme="1"/>
        <rFont val="Verdana"/>
        <family val="2"/>
        <charset val="238"/>
      </rPr>
      <t>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</si>
</sst>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Verdana"/>
      <family val="2"/>
      <charset val="238"/>
    </font>
    <font>
      <sz val="9"/>
      <color theme="1"/>
      <name val="Calibri"/>
      <family val="2"/>
      <charset val="238"/>
    </font>
    <font>
      <sz val="8.35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7"/>
  <sheetViews>
    <sheetView tabSelected="1" view="pageBreakPreview" topLeftCell="A2" zoomScale="70" zoomScaleNormal="55" zoomScaleSheetLayoutView="70" workbookViewId="0">
      <selection activeCell="F12" sqref="F12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5"/>
      <c r="C1" s="25"/>
      <c r="D1" s="2"/>
    </row>
    <row r="2" spans="1:11" ht="75" customHeight="1" x14ac:dyDescent="0.2">
      <c r="B2" s="26"/>
      <c r="C2" s="26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8" t="s">
        <v>16</v>
      </c>
      <c r="H3" s="28"/>
      <c r="I3" s="28"/>
      <c r="J3" s="28"/>
    </row>
    <row r="4" spans="1:11" x14ac:dyDescent="0.2">
      <c r="B4" s="27" t="s">
        <v>15</v>
      </c>
      <c r="C4" s="27"/>
      <c r="D4" s="27"/>
      <c r="E4" s="27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8</v>
      </c>
      <c r="E6" s="7" t="s">
        <v>9</v>
      </c>
      <c r="F6" s="7" t="s">
        <v>7</v>
      </c>
      <c r="G6" s="7" t="s">
        <v>3</v>
      </c>
      <c r="H6" s="7" t="s">
        <v>13</v>
      </c>
      <c r="I6" s="7" t="s">
        <v>12</v>
      </c>
      <c r="J6" s="7" t="s">
        <v>6</v>
      </c>
      <c r="K6" s="7" t="s">
        <v>4</v>
      </c>
    </row>
    <row r="7" spans="1:11" s="12" customFormat="1" ht="78.75" customHeight="1" x14ac:dyDescent="0.2">
      <c r="A7" s="8">
        <v>1</v>
      </c>
      <c r="B7" s="22" t="s">
        <v>17</v>
      </c>
      <c r="C7" s="23" t="s">
        <v>18</v>
      </c>
      <c r="D7" s="24" t="s">
        <v>11</v>
      </c>
      <c r="E7" s="24" t="s">
        <v>19</v>
      </c>
      <c r="F7" s="10">
        <v>1</v>
      </c>
      <c r="G7" s="19"/>
      <c r="H7" s="11">
        <f>F7*G7</f>
        <v>0</v>
      </c>
      <c r="I7" s="20"/>
      <c r="J7" s="11">
        <f>H7*I7</f>
        <v>0</v>
      </c>
      <c r="K7" s="11">
        <f>H7+J7</f>
        <v>0</v>
      </c>
    </row>
    <row r="8" spans="1:11" s="12" customFormat="1" ht="63" customHeight="1" x14ac:dyDescent="0.2">
      <c r="A8" s="8">
        <v>2</v>
      </c>
      <c r="B8" s="24" t="s">
        <v>20</v>
      </c>
      <c r="C8" s="24" t="s">
        <v>21</v>
      </c>
      <c r="D8" s="24" t="s">
        <v>11</v>
      </c>
      <c r="E8" s="24" t="s">
        <v>19</v>
      </c>
      <c r="F8" s="10">
        <v>1</v>
      </c>
      <c r="G8" s="19"/>
      <c r="H8" s="11">
        <f t="shared" ref="H8:H14" si="0">F8*G8</f>
        <v>0</v>
      </c>
      <c r="I8" s="20"/>
      <c r="J8" s="11">
        <f t="shared" ref="J8:J14" si="1">H8*I8</f>
        <v>0</v>
      </c>
      <c r="K8" s="11">
        <f t="shared" ref="K8:K14" si="2">H8+J8</f>
        <v>0</v>
      </c>
    </row>
    <row r="9" spans="1:11" s="12" customFormat="1" ht="60.75" customHeight="1" x14ac:dyDescent="0.2">
      <c r="A9" s="8">
        <v>3</v>
      </c>
      <c r="B9" s="24" t="s">
        <v>22</v>
      </c>
      <c r="C9" s="24" t="s">
        <v>23</v>
      </c>
      <c r="D9" s="24" t="s">
        <v>11</v>
      </c>
      <c r="E9" s="24" t="s">
        <v>24</v>
      </c>
      <c r="F9" s="10">
        <v>1</v>
      </c>
      <c r="G9" s="19"/>
      <c r="H9" s="11">
        <f t="shared" si="0"/>
        <v>0</v>
      </c>
      <c r="I9" s="20"/>
      <c r="J9" s="11">
        <f t="shared" si="1"/>
        <v>0</v>
      </c>
      <c r="K9" s="11">
        <f t="shared" si="2"/>
        <v>0</v>
      </c>
    </row>
    <row r="10" spans="1:11" s="12" customFormat="1" ht="63" customHeight="1" x14ac:dyDescent="0.2">
      <c r="A10" s="8">
        <v>4</v>
      </c>
      <c r="B10" s="24" t="s">
        <v>25</v>
      </c>
      <c r="C10" s="24" t="s">
        <v>26</v>
      </c>
      <c r="D10" s="24" t="s">
        <v>11</v>
      </c>
      <c r="E10" s="24" t="s">
        <v>27</v>
      </c>
      <c r="F10" s="10">
        <v>1</v>
      </c>
      <c r="G10" s="19"/>
      <c r="H10" s="11">
        <f t="shared" si="0"/>
        <v>0</v>
      </c>
      <c r="I10" s="20"/>
      <c r="J10" s="11">
        <f t="shared" si="1"/>
        <v>0</v>
      </c>
      <c r="K10" s="11">
        <f t="shared" si="2"/>
        <v>0</v>
      </c>
    </row>
    <row r="11" spans="1:11" s="12" customFormat="1" ht="48.75" customHeight="1" x14ac:dyDescent="0.2">
      <c r="A11" s="8">
        <v>5</v>
      </c>
      <c r="B11" s="24" t="s">
        <v>28</v>
      </c>
      <c r="C11" s="24" t="s">
        <v>29</v>
      </c>
      <c r="D11" s="24" t="s">
        <v>11</v>
      </c>
      <c r="E11" s="24" t="s">
        <v>30</v>
      </c>
      <c r="F11" s="10">
        <v>1</v>
      </c>
      <c r="G11" s="19"/>
      <c r="H11" s="11">
        <f t="shared" si="0"/>
        <v>0</v>
      </c>
      <c r="I11" s="20"/>
      <c r="J11" s="11">
        <f t="shared" si="1"/>
        <v>0</v>
      </c>
      <c r="K11" s="11">
        <f t="shared" si="2"/>
        <v>0</v>
      </c>
    </row>
    <row r="12" spans="1:11" s="12" customFormat="1" ht="60.75" customHeight="1" x14ac:dyDescent="0.2">
      <c r="A12" s="8">
        <v>6</v>
      </c>
      <c r="B12" s="24" t="s">
        <v>31</v>
      </c>
      <c r="C12" s="24" t="s">
        <v>32</v>
      </c>
      <c r="D12" s="24" t="s">
        <v>11</v>
      </c>
      <c r="E12" s="24" t="s">
        <v>33</v>
      </c>
      <c r="F12" s="10">
        <v>1</v>
      </c>
      <c r="G12" s="19"/>
      <c r="H12" s="11">
        <f t="shared" si="0"/>
        <v>0</v>
      </c>
      <c r="I12" s="20"/>
      <c r="J12" s="11">
        <f t="shared" si="1"/>
        <v>0</v>
      </c>
      <c r="K12" s="11">
        <f t="shared" si="2"/>
        <v>0</v>
      </c>
    </row>
    <row r="13" spans="1:11" s="12" customFormat="1" hidden="1" x14ac:dyDescent="0.2">
      <c r="A13" s="8"/>
      <c r="B13" s="9"/>
      <c r="C13" s="9"/>
      <c r="D13" s="18"/>
      <c r="E13" s="9"/>
      <c r="F13" s="10"/>
      <c r="G13" s="19"/>
      <c r="H13" s="11">
        <f t="shared" si="0"/>
        <v>0</v>
      </c>
      <c r="I13" s="20"/>
      <c r="J13" s="11">
        <f t="shared" si="1"/>
        <v>0</v>
      </c>
      <c r="K13" s="11">
        <f t="shared" si="2"/>
        <v>0</v>
      </c>
    </row>
    <row r="14" spans="1:11" s="12" customFormat="1" x14ac:dyDescent="0.2">
      <c r="A14" s="8">
        <v>23</v>
      </c>
      <c r="B14" s="13" t="s">
        <v>10</v>
      </c>
      <c r="C14" s="9" t="s">
        <v>11</v>
      </c>
      <c r="D14" s="18" t="s">
        <v>11</v>
      </c>
      <c r="E14" s="9" t="s">
        <v>11</v>
      </c>
      <c r="F14" s="10">
        <v>1</v>
      </c>
      <c r="G14" s="19"/>
      <c r="H14" s="11">
        <f t="shared" si="0"/>
        <v>0</v>
      </c>
      <c r="I14" s="20"/>
      <c r="J14" s="11">
        <f t="shared" si="1"/>
        <v>0</v>
      </c>
      <c r="K14" s="11">
        <f t="shared" si="2"/>
        <v>0</v>
      </c>
    </row>
    <row r="15" spans="1:11" ht="23.45" customHeight="1" x14ac:dyDescent="0.2">
      <c r="A15" s="4"/>
      <c r="B15" s="4"/>
      <c r="C15" s="29" t="s">
        <v>14</v>
      </c>
      <c r="D15" s="14"/>
      <c r="E15" s="4"/>
      <c r="G15" s="6" t="s">
        <v>5</v>
      </c>
      <c r="H15" s="21">
        <f>SUM(H7:H14)</f>
        <v>0</v>
      </c>
      <c r="I15" s="15"/>
      <c r="J15" s="21">
        <f>SUM(J7:J14)</f>
        <v>0</v>
      </c>
      <c r="K15" s="21">
        <f>SUM(K7:K14)</f>
        <v>0</v>
      </c>
    </row>
    <row r="16" spans="1:11" ht="23.25" customHeight="1" x14ac:dyDescent="0.2">
      <c r="A16" s="4"/>
      <c r="B16" s="4"/>
      <c r="C16" s="30"/>
      <c r="D16" s="16"/>
      <c r="E16" s="16"/>
      <c r="F16" s="16"/>
      <c r="G16" s="16"/>
      <c r="H16" s="17"/>
      <c r="I16" s="4"/>
      <c r="J16" s="4"/>
      <c r="K16" s="4"/>
    </row>
    <row r="17" spans="3:8" ht="23.25" customHeight="1" x14ac:dyDescent="0.2">
      <c r="C17" s="5"/>
      <c r="D17" s="5"/>
      <c r="E17" s="5"/>
      <c r="F17" s="5"/>
      <c r="G17" s="5"/>
      <c r="H17" s="5"/>
    </row>
  </sheetData>
  <sheetProtection sort="0" autoFilter="0"/>
  <mergeCells count="5">
    <mergeCell ref="B1:C1"/>
    <mergeCell ref="B2:C2"/>
    <mergeCell ref="B4:E4"/>
    <mergeCell ref="G3:J3"/>
    <mergeCell ref="C15:C16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Anna Kaszuba</cp:lastModifiedBy>
  <cp:lastPrinted>2022-09-15T10:52:14Z</cp:lastPrinted>
  <dcterms:created xsi:type="dcterms:W3CDTF">2018-06-18T06:47:16Z</dcterms:created>
  <dcterms:modified xsi:type="dcterms:W3CDTF">2023-03-07T09:00:25Z</dcterms:modified>
</cp:coreProperties>
</file>