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OT wnioski\416.2023.Z - W.Skowron\ZO\"/>
    </mc:Choice>
  </mc:AlternateContent>
  <xr:revisionPtr revIDLastSave="0" documentId="13_ncr:1_{9F6755C0-BD45-4887-8E5D-E41621D751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3" l="1"/>
  <c r="I11" i="3"/>
  <c r="I8" i="3"/>
  <c r="I9" i="3"/>
  <c r="I10" i="3"/>
  <c r="I12" i="3"/>
  <c r="I7" i="3"/>
  <c r="J8" i="3"/>
  <c r="J9" i="3"/>
  <c r="J10" i="3"/>
  <c r="J12" i="3"/>
  <c r="J7" i="3"/>
  <c r="J13" i="3" l="1"/>
  <c r="I13" i="3"/>
</calcChain>
</file>

<file path=xl/sharedStrings.xml><?xml version="1.0" encoding="utf-8"?>
<sst xmlns="http://schemas.openxmlformats.org/spreadsheetml/2006/main" count="33" uniqueCount="29">
  <si>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</si>
  <si>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</si>
  <si>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</si>
  <si>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</si>
  <si>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</si>
  <si>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Cena</t>
  </si>
  <si>
    <t>Wartość VAT</t>
  </si>
  <si>
    <t xml:space="preserve">1 szt. </t>
  </si>
  <si>
    <t xml:space="preserve"> Szacowana ilość zakupu</t>
  </si>
  <si>
    <t>Oferowany produkt</t>
  </si>
  <si>
    <t>Jednostka miary</t>
  </si>
  <si>
    <t>1. Formularz oferty:</t>
  </si>
  <si>
    <t xml:space="preserve">Termin realizacji całości zamówienia wyności:…. dni. </t>
  </si>
  <si>
    <t>Wykonawca winien w koszty wliczyć: koszt transportu i dostawy do miejsca wskazanego przez Zamawiającego.</t>
  </si>
  <si>
    <t xml:space="preserve">Wózek dwuwiadrowy z prasą </t>
  </si>
  <si>
    <t>Płyn do usuwania kamienia i rdzy</t>
  </si>
  <si>
    <t>Mleczko do czyszczenia</t>
  </si>
  <si>
    <t>Wartość netto</t>
  </si>
  <si>
    <t>Ściereczki z mikrofazy/mikrofibry</t>
  </si>
  <si>
    <t>Drążek/kij drewniany</t>
  </si>
  <si>
    <t xml:space="preserve">
Przeznaczony do mycia powierzchni na mokro; pojemność wiader 2 x min. 20l; 
 stelaż ze stali chromowanej z rączką do przemieszczania, koła gumowane; zdejmowana prasa do wyciskania; przy wózku koszyczek/półka oraz podest dolny umożliwiający transportowanie dodatkowego wyposażenia; wózek wyposażony w uchwyt umożliwiający zaczepienie kija od mopa; minimalne wymiary wózka: 77 x40 x 85 cm; produkt dobrej jakości wykonany z dobrych materiałów
</t>
  </si>
  <si>
    <t>Zmywak kuchenny</t>
  </si>
  <si>
    <t xml:space="preserve">
1 opakowanie zawierające 10 szt.; chłonne, elastyczne, z pianki i szorstkiej fibry; wymiary min: 8,3x5,5x2,2 cm
</t>
  </si>
  <si>
    <t>1 opakowanie</t>
  </si>
  <si>
    <t xml:space="preserve">
Płyn w sprayu (butelka z anatomicznym uchwytem) zwalczający kamień, rdzę i inne uporczywe zabrudzenia z różnego rodzaju powierzchni; 750 ml; Skład: Kwas chlorowodorowy, bis(2-hydroksyetylo)amina łojowa, czwartorzędowe związki amoniowe.
</t>
  </si>
  <si>
    <t xml:space="preserve">Skład: 20-30% węglanu wapnia, 3-10% alkilowych pochodnych soli kwasu benzoesowego, 1-3% węglanu sodu, 1-3% etoksylowanych alkoholi C12-C15.
Wszechstronny środek czyszczący; nie rysuje czyszczonej powierzchni; przeznaczony do usuwania m.in. brudu, tłuszczu, osadów z kamienia i rdzy; do czyszczenia kuchenek, blatów kuchennych , glazury, terakoty, wanien, brodzików, powierzchni chromowanych, emaliowanych, stali
szlachetnej; pozostawia przyjemny i długotrwały zapach; 750 ml. 
</t>
  </si>
  <si>
    <r>
      <t xml:space="preserve">
Ściereczka z mikrofazy ogólnego zastosowania przeznaczona do mycia wszelkich powierzchni zmywalnych takich jak blaty, lustra, szyby, meble biurowe i sprzęt komputerowy. Do mycia na sucho i mokro.  Wymiary: min 30 x 30, gramatura min 220g/m2. Skład: 80% poliester, 20% poliamid. </t>
    </r>
    <r>
      <rPr>
        <b/>
        <sz val="10"/>
        <rFont val="Calibri"/>
        <family val="2"/>
        <charset val="238"/>
      </rPr>
      <t xml:space="preserve">Kolory: żółty, czerwony, zielony - po 50 szt. </t>
    </r>
    <r>
      <rPr>
        <sz val="10"/>
        <rFont val="Calibri"/>
        <family val="2"/>
        <charset val="238"/>
      </rPr>
      <t xml:space="preserve">
</t>
    </r>
  </si>
  <si>
    <r>
      <rPr>
        <b/>
        <sz val="10"/>
        <rFont val="Calibri"/>
        <family val="2"/>
        <charset val="238"/>
      </rPr>
      <t xml:space="preserve">
 Wykonany z drewna</t>
    </r>
    <r>
      <rPr>
        <sz val="10"/>
        <rFont val="Calibri"/>
        <family val="2"/>
        <charset val="238"/>
      </rPr>
      <t xml:space="preserve">; fi 22 standardowy; długość: min 130 cm
</t>
    </r>
  </si>
  <si>
    <t>PO.2721.45.2023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</si>
</sst>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Verdana"/>
      <family val="2"/>
      <charset val="238"/>
    </font>
    <font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name val="Verdana"/>
      <family val="2"/>
      <charset val="238"/>
    </font>
    <font>
      <sz val="10"/>
      <color rgb="FF000000"/>
      <name val="Verdana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9" fontId="2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/>
    </xf>
    <xf numFmtId="9" fontId="6" fillId="2" borderId="2" xfId="0" applyNumberFormat="1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/>
    </xf>
    <xf numFmtId="0" fontId="7" fillId="3" borderId="0" xfId="0" applyFont="1" applyFill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9" fontId="6" fillId="4" borderId="2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/>
    </xf>
    <xf numFmtId="0" fontId="18" fillId="4" borderId="2" xfId="0" applyFont="1" applyFill="1" applyBorder="1" applyAlignment="1">
      <alignment horizontal="center" vertical="center" wrapText="1"/>
    </xf>
    <xf numFmtId="9" fontId="18" fillId="4" borderId="2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5"/>
  <sheetViews>
    <sheetView tabSelected="1" view="pageBreakPreview" topLeftCell="B9" zoomScale="93" zoomScaleNormal="55" zoomScaleSheetLayoutView="93" workbookViewId="0">
      <selection activeCell="G7" sqref="G7"/>
    </sheetView>
  </sheetViews>
  <sheetFormatPr defaultColWidth="8.7109375" defaultRowHeight="15" x14ac:dyDescent="0.25"/>
  <cols>
    <col min="1" max="1" width="10.5703125" style="1" customWidth="1"/>
    <col min="2" max="2" width="35.85546875" style="1" customWidth="1"/>
    <col min="3" max="3" width="70.42578125" style="11" customWidth="1"/>
    <col min="4" max="4" width="29.5703125" style="1" customWidth="1"/>
    <col min="5" max="5" width="15.28515625" style="1" customWidth="1"/>
    <col min="6" max="6" width="19.28515625" style="1" customWidth="1"/>
    <col min="7" max="7" width="20.42578125" style="1" bestFit="1" customWidth="1"/>
    <col min="8" max="8" width="14.7109375" style="20" customWidth="1"/>
    <col min="9" max="10" width="16.7109375" style="1" customWidth="1"/>
    <col min="11" max="16384" width="8.7109375" style="1"/>
  </cols>
  <sheetData>
    <row r="1" spans="1:10" x14ac:dyDescent="0.25">
      <c r="A1" s="2"/>
      <c r="B1" s="36"/>
      <c r="C1" s="36"/>
      <c r="D1" s="5"/>
      <c r="E1" s="2"/>
      <c r="F1" s="2"/>
      <c r="G1" s="2"/>
      <c r="H1" s="16"/>
      <c r="I1" s="2"/>
      <c r="J1" s="2"/>
    </row>
    <row r="2" spans="1:10" ht="75" customHeight="1" x14ac:dyDescent="0.25">
      <c r="A2" s="2"/>
      <c r="B2" s="37"/>
      <c r="C2" s="37"/>
      <c r="D2" s="6"/>
      <c r="E2" s="6"/>
      <c r="F2" s="6"/>
      <c r="G2" s="6"/>
      <c r="H2" s="17"/>
      <c r="I2" s="6"/>
      <c r="J2" s="2"/>
    </row>
    <row r="3" spans="1:10" ht="15" customHeight="1" x14ac:dyDescent="0.25">
      <c r="A3" s="3"/>
      <c r="B3" s="4"/>
      <c r="D3" s="3"/>
      <c r="E3" s="3"/>
      <c r="F3" s="3"/>
      <c r="G3" s="14" t="s">
        <v>28</v>
      </c>
      <c r="H3" s="18"/>
      <c r="I3" s="10"/>
      <c r="J3" s="3"/>
    </row>
    <row r="4" spans="1:10" x14ac:dyDescent="0.25">
      <c r="A4" s="3"/>
      <c r="B4" s="38" t="s">
        <v>11</v>
      </c>
      <c r="C4" s="38"/>
      <c r="D4" s="38"/>
      <c r="E4" s="38"/>
      <c r="F4" s="3"/>
      <c r="G4" s="3"/>
      <c r="H4" s="18"/>
      <c r="I4" s="3"/>
      <c r="J4" s="3"/>
    </row>
    <row r="5" spans="1:10" x14ac:dyDescent="0.25">
      <c r="A5" s="3"/>
      <c r="B5" s="4"/>
      <c r="C5" s="12"/>
      <c r="D5" s="4"/>
      <c r="E5" s="4"/>
      <c r="F5" s="3"/>
      <c r="G5" s="3"/>
      <c r="H5" s="18"/>
      <c r="I5" s="3"/>
      <c r="J5" s="3"/>
    </row>
    <row r="6" spans="1:10" s="9" customFormat="1" ht="91.5" customHeight="1" x14ac:dyDescent="0.2">
      <c r="A6" s="7" t="s">
        <v>1</v>
      </c>
      <c r="B6" s="8" t="s">
        <v>0</v>
      </c>
      <c r="C6" s="13" t="s">
        <v>2</v>
      </c>
      <c r="D6" s="8" t="s">
        <v>9</v>
      </c>
      <c r="E6" s="8" t="s">
        <v>10</v>
      </c>
      <c r="F6" s="8" t="s">
        <v>8</v>
      </c>
      <c r="G6" s="8" t="s">
        <v>3</v>
      </c>
      <c r="H6" s="19" t="s">
        <v>4</v>
      </c>
      <c r="I6" s="8" t="s">
        <v>6</v>
      </c>
      <c r="J6" s="8" t="s">
        <v>17</v>
      </c>
    </row>
    <row r="7" spans="1:10" s="32" customFormat="1" ht="89.25" x14ac:dyDescent="0.2">
      <c r="A7" s="35">
        <v>1</v>
      </c>
      <c r="B7" s="24" t="s">
        <v>18</v>
      </c>
      <c r="C7" s="23" t="s">
        <v>26</v>
      </c>
      <c r="D7" s="31"/>
      <c r="E7" s="24" t="s">
        <v>7</v>
      </c>
      <c r="F7" s="30">
        <v>150</v>
      </c>
      <c r="G7" s="33"/>
      <c r="H7" s="34"/>
      <c r="I7" s="33">
        <f>F7*G7*H7</f>
        <v>0</v>
      </c>
      <c r="J7" s="33">
        <f>F7*G7</f>
        <v>0</v>
      </c>
    </row>
    <row r="8" spans="1:10" s="32" customFormat="1" ht="38.25" x14ac:dyDescent="0.2">
      <c r="A8" s="35">
        <v>2</v>
      </c>
      <c r="B8" s="22" t="s">
        <v>19</v>
      </c>
      <c r="C8" s="23" t="s">
        <v>27</v>
      </c>
      <c r="D8" s="31"/>
      <c r="E8" s="24" t="s">
        <v>7</v>
      </c>
      <c r="F8" s="30">
        <v>20</v>
      </c>
      <c r="G8" s="33"/>
      <c r="H8" s="34"/>
      <c r="I8" s="33">
        <f t="shared" ref="I8:I12" si="0">F8*G8*H8</f>
        <v>0</v>
      </c>
      <c r="J8" s="33">
        <f t="shared" ref="J8:J12" si="1">F8*G8</f>
        <v>0</v>
      </c>
    </row>
    <row r="9" spans="1:10" s="21" customFormat="1" ht="76.5" x14ac:dyDescent="0.2">
      <c r="A9" s="35">
        <v>3</v>
      </c>
      <c r="B9" s="24" t="s">
        <v>15</v>
      </c>
      <c r="C9" s="23" t="s">
        <v>24</v>
      </c>
      <c r="D9" s="28"/>
      <c r="E9" s="24" t="s">
        <v>7</v>
      </c>
      <c r="F9" s="29">
        <v>130</v>
      </c>
      <c r="G9" s="25"/>
      <c r="H9" s="26"/>
      <c r="I9" s="25">
        <f t="shared" si="0"/>
        <v>0</v>
      </c>
      <c r="J9" s="25">
        <f t="shared" si="1"/>
        <v>0</v>
      </c>
    </row>
    <row r="10" spans="1:10" s="21" customFormat="1" ht="114.75" x14ac:dyDescent="0.2">
      <c r="A10" s="35">
        <v>4</v>
      </c>
      <c r="B10" s="24" t="s">
        <v>14</v>
      </c>
      <c r="C10" s="23" t="s">
        <v>20</v>
      </c>
      <c r="D10" s="28"/>
      <c r="E10" s="24" t="s">
        <v>7</v>
      </c>
      <c r="F10" s="30">
        <v>2</v>
      </c>
      <c r="G10" s="25"/>
      <c r="H10" s="26"/>
      <c r="I10" s="25">
        <f t="shared" si="0"/>
        <v>0</v>
      </c>
      <c r="J10" s="25">
        <f t="shared" si="1"/>
        <v>0</v>
      </c>
    </row>
    <row r="11" spans="1:10" s="27" customFormat="1" ht="51" x14ac:dyDescent="0.2">
      <c r="A11" s="35">
        <v>5</v>
      </c>
      <c r="B11" s="22" t="s">
        <v>21</v>
      </c>
      <c r="C11" s="23" t="s">
        <v>22</v>
      </c>
      <c r="D11" s="24"/>
      <c r="E11" s="24" t="s">
        <v>23</v>
      </c>
      <c r="F11" s="29">
        <v>150</v>
      </c>
      <c r="G11" s="25"/>
      <c r="H11" s="26"/>
      <c r="I11" s="25">
        <f t="shared" si="0"/>
        <v>0</v>
      </c>
      <c r="J11" s="25">
        <f t="shared" si="1"/>
        <v>0</v>
      </c>
    </row>
    <row r="12" spans="1:10" s="21" customFormat="1" ht="114.75" x14ac:dyDescent="0.2">
      <c r="A12" s="35">
        <v>6</v>
      </c>
      <c r="B12" s="22" t="s">
        <v>16</v>
      </c>
      <c r="C12" s="23" t="s">
        <v>25</v>
      </c>
      <c r="D12" s="28"/>
      <c r="E12" s="24" t="s">
        <v>7</v>
      </c>
      <c r="F12" s="29">
        <v>60</v>
      </c>
      <c r="G12" s="25"/>
      <c r="H12" s="26"/>
      <c r="I12" s="25">
        <f t="shared" si="0"/>
        <v>0</v>
      </c>
      <c r="J12" s="25">
        <f t="shared" si="1"/>
        <v>0</v>
      </c>
    </row>
    <row r="13" spans="1:10" s="9" customFormat="1" ht="23.45" customHeight="1" x14ac:dyDescent="0.2">
      <c r="A13" s="3"/>
      <c r="B13" s="3"/>
      <c r="C13" s="40" t="s">
        <v>12</v>
      </c>
      <c r="D13" s="40"/>
      <c r="E13" s="3"/>
      <c r="F13" s="41" t="s">
        <v>5</v>
      </c>
      <c r="G13" s="42"/>
      <c r="H13" s="43"/>
      <c r="I13" s="15">
        <f>SUM(I7:I12)</f>
        <v>0</v>
      </c>
      <c r="J13" s="15">
        <f>SUM(J7:J12)</f>
        <v>0</v>
      </c>
    </row>
    <row r="14" spans="1:10" ht="23.25" customHeight="1" x14ac:dyDescent="0.25">
      <c r="A14" s="3"/>
      <c r="B14" s="3"/>
      <c r="C14" s="39" t="s">
        <v>13</v>
      </c>
      <c r="D14" s="39"/>
      <c r="E14" s="39"/>
      <c r="F14" s="39"/>
      <c r="G14" s="39"/>
      <c r="H14" s="18"/>
      <c r="I14" s="3"/>
      <c r="J14" s="3"/>
    </row>
    <row r="15" spans="1:10" ht="23.25" customHeight="1" x14ac:dyDescent="0.25">
      <c r="A15" s="3"/>
      <c r="B15" s="3"/>
      <c r="C15" s="14"/>
      <c r="D15" s="14"/>
      <c r="E15" s="14"/>
      <c r="F15" s="14"/>
      <c r="G15" s="14"/>
      <c r="H15" s="18"/>
      <c r="I15" s="3"/>
      <c r="J15" s="3"/>
    </row>
  </sheetData>
  <mergeCells count="6">
    <mergeCell ref="B1:C1"/>
    <mergeCell ref="B2:C2"/>
    <mergeCell ref="B4:E4"/>
    <mergeCell ref="C14:G14"/>
    <mergeCell ref="C13:D13"/>
    <mergeCell ref="F13:H13"/>
  </mergeCells>
  <pageMargins left="0.7" right="0.7" top="0.75" bottom="0.75" header="0.3" footer="0.3"/>
  <pageSetup paperSize="8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Oleksandr Trynoha</cp:lastModifiedBy>
  <cp:lastPrinted>2022-11-24T09:02:02Z</cp:lastPrinted>
  <dcterms:created xsi:type="dcterms:W3CDTF">2018-06-18T06:47:16Z</dcterms:created>
  <dcterms:modified xsi:type="dcterms:W3CDTF">2023-04-21T13:10:53Z</dcterms:modified>
</cp:coreProperties>
</file>