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N wnioski\531.2023.Z - wzorcowanie pipet 233_M. Milewska\BIP\"/>
    </mc:Choice>
  </mc:AlternateContent>
  <xr:revisionPtr revIDLastSave="0" documentId="13_ncr:1_{212F8513-0A01-4F64-82C5-012DE4703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" sheetId="3" r:id="rId1"/>
  </sheets>
  <externalReferences>
    <externalReference r:id="rId2"/>
  </externalReferences>
  <definedNames>
    <definedName name="ListaRob">[1]Legenda!$D$2:$D$158</definedName>
    <definedName name="_xlnm.Print_Area" localSheetId="0">'Część 1'!$A$1:$J$25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3" l="1"/>
  <c r="H20" i="3"/>
  <c r="J8" i="3"/>
  <c r="J9" i="3"/>
  <c r="J10" i="3"/>
  <c r="J11" i="3"/>
  <c r="J12" i="3"/>
  <c r="J13" i="3"/>
  <c r="J14" i="3"/>
  <c r="J15" i="3"/>
  <c r="J20" i="3" s="1"/>
  <c r="J16" i="3"/>
  <c r="J17" i="3"/>
  <c r="J18" i="3"/>
  <c r="J19" i="3"/>
  <c r="J7" i="3"/>
  <c r="I8" i="3"/>
  <c r="I9" i="3"/>
  <c r="I10" i="3"/>
  <c r="I11" i="3"/>
  <c r="I12" i="3"/>
  <c r="I13" i="3"/>
  <c r="I14" i="3"/>
  <c r="I15" i="3"/>
  <c r="I20" i="3" s="1"/>
  <c r="I16" i="3"/>
  <c r="I17" i="3"/>
  <c r="I18" i="3"/>
  <c r="I19" i="3"/>
  <c r="I7" i="3"/>
</calcChain>
</file>

<file path=xl/sharedStrings.xml><?xml version="1.0" encoding="utf-8"?>
<sst xmlns="http://schemas.openxmlformats.org/spreadsheetml/2006/main" count="31" uniqueCount="30">
  <si>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</si>
  <si>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</si>
  <si>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</si>
  <si>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</si>
  <si>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</si>
  <si>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</si>
  <si>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</si>
  <si>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Stawka 
VAT %</t>
  </si>
  <si>
    <t>Ustalenia dotyczące gwarancji dostawcy, montażu, serwisu (jeśli dotyczy)</t>
  </si>
  <si>
    <t>Dekaruje, że termin dostawy wszystkich części zawartych w OPZ wynosi .............. dni, od daty złożenia zamówienia.</t>
  </si>
  <si>
    <t>Sporządził: Adrian Napora</t>
  </si>
  <si>
    <t xml:space="preserve">Ilość </t>
  </si>
  <si>
    <t>Produkt</t>
  </si>
  <si>
    <t xml:space="preserve">1. Opis przedmiotu zamówienia: </t>
  </si>
  <si>
    <t>Wzorcowanie pipet laboratoryjnych</t>
  </si>
  <si>
    <t xml:space="preserve">przegląd, naprawa, konserwacja, czyszczenie, ewentualna adiustacja, sprawdzenie w 3 –ch objętościach (minimalna objętość cieczy pobierana przez pipetę lub 10% wartości nominalnej, 50% wartości nominalnej, wartość nominalna) z 10 krotną liczbą powtórzeń dla każdej sprawdzanej objętości cieczy. </t>
  </si>
  <si>
    <t>Wymagane jest Certyfikat/świadectwo sprawdzenia zewnętrznego potwierdzający poprawność działania pipety oraz zawierający informacje o zachowaniu spójności pomiarowej 
Certyfikat/świadectwo musi być opatrzony symbolem akredytacji PCA i zawierać następujące informacje:
- dokładność;
- współczynnik wymienności CV;
- błąd pomiaru
Adjustacja pipet w przypadku konieczności - jeśli błąd wykracza poza limity określone w normie ISO 8655.</t>
  </si>
  <si>
    <t>Pipeta automatyczna 10-100 ul / Transferpette 12L22998</t>
  </si>
  <si>
    <t>Pipeta automatyczna 100-1000 ul / Transferpette 12L25086</t>
  </si>
  <si>
    <t>Pipeta automatyczna 1-10 ml / Transferpette 12L27271</t>
  </si>
  <si>
    <t>Pipeta automatyczna 10-100 ul / Transferpette 12L23015</t>
  </si>
  <si>
    <t>Pipeta automatyczna 100-1000 ul  / Transferpette 12L24953</t>
  </si>
  <si>
    <t>Pipeta automatyczna 1-10 ml / Transferpette 12L27276</t>
  </si>
  <si>
    <t xml:space="preserve">Pipeta automatyczna 2-20 µl Transferpette </t>
  </si>
  <si>
    <t>Pipeta automatyczna 100-1000 µl  Transferpette</t>
  </si>
  <si>
    <t xml:space="preserve">Pipeta automatyczna 20-200 µl Transferpette </t>
  </si>
  <si>
    <t>Pipeta automatyczna 1000-10000 µl Transferpette</t>
  </si>
  <si>
    <t xml:space="preserve">Pipeta automatyczna 1000-10000 µl Transferpette </t>
  </si>
  <si>
    <t>Pipeta automatyczna 100-1000 µl Transferpette</t>
  </si>
  <si>
    <t>PO.2721.60.2023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</si>
</sst>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color rgb="FFFF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9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44" fontId="6" fillId="3" borderId="1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wrapText="1"/>
    </xf>
    <xf numFmtId="0" fontId="8" fillId="3" borderId="0" xfId="0" applyFont="1" applyFill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44" fontId="7" fillId="2" borderId="3" xfId="1" applyFont="1" applyFill="1" applyBorder="1" applyAlignment="1" applyProtection="1">
      <alignment horizontal="center" vertical="center" wrapText="1"/>
    </xf>
    <xf numFmtId="10" fontId="7" fillId="2" borderId="3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vertical="center" wrapText="1"/>
    </xf>
    <xf numFmtId="0" fontId="10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center"/>
    </xf>
    <xf numFmtId="44" fontId="6" fillId="3" borderId="1" xfId="1" applyFont="1" applyFill="1" applyBorder="1" applyAlignment="1" applyProtection="1">
      <alignment horizontal="center" vertical="center" wrapText="1"/>
      <protection locked="0"/>
    </xf>
    <xf numFmtId="1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324638</xdr:colOff>
      <xdr:row>24</xdr:row>
      <xdr:rowOff>693164</xdr:rowOff>
    </xdr:from>
    <xdr:to>
      <xdr:col>10</xdr:col>
      <xdr:colOff>473082</xdr:colOff>
      <xdr:row>24</xdr:row>
      <xdr:rowOff>694750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7653285" y="7360664"/>
          <a:ext cx="4742856" cy="1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0</xdr:col>
      <xdr:colOff>11206</xdr:colOff>
      <xdr:row>0</xdr:row>
      <xdr:rowOff>0</xdr:rowOff>
    </xdr:from>
    <xdr:to>
      <xdr:col>2</xdr:col>
      <xdr:colOff>401097</xdr:colOff>
      <xdr:row>1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0"/>
          <a:ext cx="1936303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tabSelected="1" view="pageBreakPreview" zoomScale="85" zoomScaleNormal="55" zoomScaleSheetLayoutView="85" workbookViewId="0">
      <selection activeCell="I9" sqref="I9"/>
    </sheetView>
  </sheetViews>
  <sheetFormatPr defaultColWidth="8.7109375" defaultRowHeight="14.25" x14ac:dyDescent="0.2"/>
  <cols>
    <col min="1" max="1" width="4.42578125" style="2" bestFit="1" customWidth="1"/>
    <col min="2" max="2" width="18.85546875" style="2" bestFit="1" customWidth="1"/>
    <col min="3" max="3" width="32.28515625" style="2" customWidth="1"/>
    <col min="4" max="4" width="48.42578125" style="2" customWidth="1"/>
    <col min="5" max="5" width="55.7109375" style="2" bestFit="1" customWidth="1"/>
    <col min="6" max="6" width="11" style="2" bestFit="1" customWidth="1"/>
    <col min="7" max="7" width="14.7109375" style="2" bestFit="1" customWidth="1"/>
    <col min="8" max="8" width="9.85546875" style="2" bestFit="1" customWidth="1"/>
    <col min="9" max="9" width="14.5703125" style="2" bestFit="1" customWidth="1"/>
    <col min="10" max="10" width="19.5703125" style="2" customWidth="1"/>
    <col min="11" max="11" width="14.42578125" style="2" customWidth="1"/>
    <col min="12" max="16384" width="8.7109375" style="2"/>
  </cols>
  <sheetData>
    <row r="1" spans="1:11" ht="75" customHeight="1" x14ac:dyDescent="0.2">
      <c r="A1" s="6"/>
      <c r="B1" s="7"/>
      <c r="C1" s="7"/>
      <c r="D1" s="8"/>
      <c r="E1" s="8"/>
      <c r="F1" s="8"/>
      <c r="G1" s="8"/>
      <c r="H1" s="8"/>
      <c r="I1" s="8"/>
      <c r="J1" s="6"/>
    </row>
    <row r="2" spans="1:11" ht="15" customHeight="1" x14ac:dyDescent="0.2">
      <c r="A2" s="9"/>
      <c r="B2" s="8"/>
      <c r="C2" s="9"/>
      <c r="D2" s="9"/>
      <c r="E2" s="9"/>
      <c r="F2" s="9"/>
      <c r="G2" s="9"/>
      <c r="H2" s="10" t="s">
        <v>29</v>
      </c>
      <c r="I2" s="10"/>
      <c r="J2" s="10"/>
    </row>
    <row r="3" spans="1:11" ht="27" customHeight="1" x14ac:dyDescent="0.2">
      <c r="A3" s="9"/>
      <c r="B3" s="11" t="s">
        <v>13</v>
      </c>
      <c r="C3" s="12"/>
      <c r="D3" s="12"/>
      <c r="E3" s="12"/>
      <c r="F3" s="12"/>
      <c r="G3" s="12"/>
      <c r="H3" s="12"/>
      <c r="I3" s="12"/>
      <c r="J3" s="12"/>
    </row>
    <row r="4" spans="1:11" x14ac:dyDescent="0.2">
      <c r="A4" s="9"/>
      <c r="B4" s="13"/>
      <c r="C4" s="13"/>
      <c r="D4" s="13"/>
      <c r="E4" s="13"/>
      <c r="F4" s="13"/>
      <c r="G4" s="13"/>
      <c r="H4" s="13"/>
      <c r="I4" s="13"/>
      <c r="J4" s="13"/>
    </row>
    <row r="5" spans="1:11" x14ac:dyDescent="0.2">
      <c r="A5" s="9"/>
      <c r="B5" s="8"/>
      <c r="C5" s="8"/>
      <c r="D5" s="8"/>
      <c r="E5" s="8"/>
      <c r="F5" s="9"/>
      <c r="G5" s="9"/>
      <c r="H5" s="9"/>
      <c r="I5" s="9"/>
      <c r="J5" s="9"/>
    </row>
    <row r="6" spans="1:11" s="1" customFormat="1" ht="113.25" customHeight="1" x14ac:dyDescent="0.2">
      <c r="A6" s="14" t="s">
        <v>1</v>
      </c>
      <c r="B6" s="14" t="s">
        <v>0</v>
      </c>
      <c r="C6" s="14" t="s">
        <v>2</v>
      </c>
      <c r="D6" s="14" t="s">
        <v>8</v>
      </c>
      <c r="E6" s="14" t="s">
        <v>12</v>
      </c>
      <c r="F6" s="14" t="s">
        <v>11</v>
      </c>
      <c r="G6" s="14" t="s">
        <v>3</v>
      </c>
      <c r="H6" s="14" t="s">
        <v>7</v>
      </c>
      <c r="I6" s="14" t="s">
        <v>6</v>
      </c>
      <c r="J6" s="14" t="s">
        <v>4</v>
      </c>
      <c r="K6" s="3"/>
    </row>
    <row r="7" spans="1:11" s="5" customFormat="1" ht="15" x14ac:dyDescent="0.2">
      <c r="A7" s="15">
        <v>1</v>
      </c>
      <c r="B7" s="16" t="s">
        <v>14</v>
      </c>
      <c r="C7" s="16" t="s">
        <v>15</v>
      </c>
      <c r="D7" s="16" t="s">
        <v>16</v>
      </c>
      <c r="E7" s="17" t="s">
        <v>17</v>
      </c>
      <c r="F7" s="18">
        <v>1</v>
      </c>
      <c r="G7" s="28"/>
      <c r="H7" s="29"/>
      <c r="I7" s="19">
        <f>G7*H7*F7</f>
        <v>0</v>
      </c>
      <c r="J7" s="19">
        <f>G7*(1+H7)*F7</f>
        <v>0</v>
      </c>
      <c r="K7" s="4"/>
    </row>
    <row r="8" spans="1:11" s="5" customFormat="1" ht="15" x14ac:dyDescent="0.2">
      <c r="A8" s="15">
        <v>2</v>
      </c>
      <c r="B8" s="16"/>
      <c r="C8" s="16"/>
      <c r="D8" s="16"/>
      <c r="E8" s="17" t="s">
        <v>18</v>
      </c>
      <c r="F8" s="18">
        <v>1</v>
      </c>
      <c r="G8" s="28"/>
      <c r="H8" s="29"/>
      <c r="I8" s="19">
        <f t="shared" ref="I8:I19" si="0">G8*H8*F8</f>
        <v>0</v>
      </c>
      <c r="J8" s="19">
        <f t="shared" ref="J8:J19" si="1">G8*(1+H8)*F8</f>
        <v>0</v>
      </c>
      <c r="K8" s="4"/>
    </row>
    <row r="9" spans="1:11" s="5" customFormat="1" ht="15" x14ac:dyDescent="0.2">
      <c r="A9" s="15">
        <v>3</v>
      </c>
      <c r="B9" s="16"/>
      <c r="C9" s="16"/>
      <c r="D9" s="16"/>
      <c r="E9" s="17" t="s">
        <v>19</v>
      </c>
      <c r="F9" s="18">
        <v>1</v>
      </c>
      <c r="G9" s="28"/>
      <c r="H9" s="29"/>
      <c r="I9" s="19">
        <f t="shared" si="0"/>
        <v>0</v>
      </c>
      <c r="J9" s="19">
        <f t="shared" si="1"/>
        <v>0</v>
      </c>
      <c r="K9" s="4"/>
    </row>
    <row r="10" spans="1:11" s="5" customFormat="1" ht="15" x14ac:dyDescent="0.2">
      <c r="A10" s="15">
        <v>4</v>
      </c>
      <c r="B10" s="16"/>
      <c r="C10" s="16"/>
      <c r="D10" s="16"/>
      <c r="E10" s="17" t="s">
        <v>20</v>
      </c>
      <c r="F10" s="18">
        <v>1</v>
      </c>
      <c r="G10" s="28"/>
      <c r="H10" s="29"/>
      <c r="I10" s="19">
        <f t="shared" si="0"/>
        <v>0</v>
      </c>
      <c r="J10" s="19">
        <f t="shared" si="1"/>
        <v>0</v>
      </c>
      <c r="K10" s="4"/>
    </row>
    <row r="11" spans="1:11" s="5" customFormat="1" ht="15" x14ac:dyDescent="0.2">
      <c r="A11" s="15">
        <v>5</v>
      </c>
      <c r="B11" s="16"/>
      <c r="C11" s="16"/>
      <c r="D11" s="16"/>
      <c r="E11" s="17" t="s">
        <v>21</v>
      </c>
      <c r="F11" s="18">
        <v>1</v>
      </c>
      <c r="G11" s="28"/>
      <c r="H11" s="29"/>
      <c r="I11" s="19">
        <f t="shared" si="0"/>
        <v>0</v>
      </c>
      <c r="J11" s="19">
        <f t="shared" si="1"/>
        <v>0</v>
      </c>
      <c r="K11" s="4"/>
    </row>
    <row r="12" spans="1:11" s="5" customFormat="1" ht="15" x14ac:dyDescent="0.2">
      <c r="A12" s="15">
        <v>6</v>
      </c>
      <c r="B12" s="16"/>
      <c r="C12" s="16"/>
      <c r="D12" s="16"/>
      <c r="E12" s="17" t="s">
        <v>22</v>
      </c>
      <c r="F12" s="18">
        <v>1</v>
      </c>
      <c r="G12" s="28"/>
      <c r="H12" s="29"/>
      <c r="I12" s="19">
        <f t="shared" si="0"/>
        <v>0</v>
      </c>
      <c r="J12" s="19">
        <f t="shared" si="1"/>
        <v>0</v>
      </c>
      <c r="K12" s="4"/>
    </row>
    <row r="13" spans="1:11" s="5" customFormat="1" ht="15" x14ac:dyDescent="0.2">
      <c r="A13" s="15">
        <v>7</v>
      </c>
      <c r="B13" s="16"/>
      <c r="C13" s="16"/>
      <c r="D13" s="16"/>
      <c r="E13" s="17" t="s">
        <v>23</v>
      </c>
      <c r="F13" s="18">
        <v>1</v>
      </c>
      <c r="G13" s="28"/>
      <c r="H13" s="29"/>
      <c r="I13" s="19">
        <f t="shared" si="0"/>
        <v>0</v>
      </c>
      <c r="J13" s="19">
        <f t="shared" si="1"/>
        <v>0</v>
      </c>
      <c r="K13" s="4"/>
    </row>
    <row r="14" spans="1:11" s="5" customFormat="1" ht="15" x14ac:dyDescent="0.2">
      <c r="A14" s="15">
        <v>8</v>
      </c>
      <c r="B14" s="16"/>
      <c r="C14" s="16"/>
      <c r="D14" s="16"/>
      <c r="E14" s="17" t="s">
        <v>24</v>
      </c>
      <c r="F14" s="18">
        <v>1</v>
      </c>
      <c r="G14" s="28"/>
      <c r="H14" s="29"/>
      <c r="I14" s="19">
        <f t="shared" si="0"/>
        <v>0</v>
      </c>
      <c r="J14" s="19">
        <f t="shared" si="1"/>
        <v>0</v>
      </c>
      <c r="K14" s="4"/>
    </row>
    <row r="15" spans="1:11" s="5" customFormat="1" ht="15" x14ac:dyDescent="0.2">
      <c r="A15" s="15">
        <v>9</v>
      </c>
      <c r="B15" s="16"/>
      <c r="C15" s="16"/>
      <c r="D15" s="16"/>
      <c r="E15" s="17" t="s">
        <v>25</v>
      </c>
      <c r="F15" s="18">
        <v>1</v>
      </c>
      <c r="G15" s="28"/>
      <c r="H15" s="29"/>
      <c r="I15" s="19">
        <f t="shared" si="0"/>
        <v>0</v>
      </c>
      <c r="J15" s="19">
        <f t="shared" si="1"/>
        <v>0</v>
      </c>
      <c r="K15" s="4"/>
    </row>
    <row r="16" spans="1:11" s="5" customFormat="1" ht="15" x14ac:dyDescent="0.2">
      <c r="A16" s="15">
        <v>10</v>
      </c>
      <c r="B16" s="16"/>
      <c r="C16" s="16"/>
      <c r="D16" s="16"/>
      <c r="E16" s="17" t="s">
        <v>25</v>
      </c>
      <c r="F16" s="18">
        <v>1</v>
      </c>
      <c r="G16" s="28"/>
      <c r="H16" s="29"/>
      <c r="I16" s="19">
        <f t="shared" si="0"/>
        <v>0</v>
      </c>
      <c r="J16" s="19">
        <f t="shared" si="1"/>
        <v>0</v>
      </c>
      <c r="K16" s="4"/>
    </row>
    <row r="17" spans="1:11" s="5" customFormat="1" ht="15" x14ac:dyDescent="0.2">
      <c r="A17" s="15">
        <v>11</v>
      </c>
      <c r="B17" s="16"/>
      <c r="C17" s="16"/>
      <c r="D17" s="16"/>
      <c r="E17" s="17" t="s">
        <v>26</v>
      </c>
      <c r="F17" s="18">
        <v>1</v>
      </c>
      <c r="G17" s="28"/>
      <c r="H17" s="29"/>
      <c r="I17" s="19">
        <f t="shared" si="0"/>
        <v>0</v>
      </c>
      <c r="J17" s="19">
        <f t="shared" si="1"/>
        <v>0</v>
      </c>
      <c r="K17" s="4"/>
    </row>
    <row r="18" spans="1:11" s="5" customFormat="1" ht="15" x14ac:dyDescent="0.2">
      <c r="A18" s="15">
        <v>12</v>
      </c>
      <c r="B18" s="16"/>
      <c r="C18" s="16"/>
      <c r="D18" s="16"/>
      <c r="E18" s="17" t="s">
        <v>27</v>
      </c>
      <c r="F18" s="18">
        <v>1</v>
      </c>
      <c r="G18" s="28"/>
      <c r="H18" s="29"/>
      <c r="I18" s="19">
        <f t="shared" si="0"/>
        <v>0</v>
      </c>
      <c r="J18" s="19">
        <f t="shared" si="1"/>
        <v>0</v>
      </c>
      <c r="K18" s="4"/>
    </row>
    <row r="19" spans="1:11" s="5" customFormat="1" ht="15" x14ac:dyDescent="0.2">
      <c r="A19" s="15">
        <v>13</v>
      </c>
      <c r="B19" s="16"/>
      <c r="C19" s="16"/>
      <c r="D19" s="16"/>
      <c r="E19" s="17" t="s">
        <v>28</v>
      </c>
      <c r="F19" s="18">
        <v>1</v>
      </c>
      <c r="G19" s="28"/>
      <c r="H19" s="29"/>
      <c r="I19" s="19">
        <f t="shared" si="0"/>
        <v>0</v>
      </c>
      <c r="J19" s="19">
        <f t="shared" si="1"/>
        <v>0</v>
      </c>
      <c r="K19" s="4"/>
    </row>
    <row r="20" spans="1:11" s="1" customFormat="1" ht="23.45" customHeight="1" x14ac:dyDescent="0.2">
      <c r="A20" s="20"/>
      <c r="B20" s="20"/>
      <c r="C20" s="21"/>
      <c r="D20" s="21"/>
      <c r="E20" s="21"/>
      <c r="F20" s="22" t="s">
        <v>5</v>
      </c>
      <c r="G20" s="23">
        <f>SUM(G7:G19)</f>
        <v>0</v>
      </c>
      <c r="H20" s="24" t="e">
        <f>MEDIAN(H7:H19)</f>
        <v>#NUM!</v>
      </c>
      <c r="I20" s="23">
        <f>SUM(I7:I19)</f>
        <v>0</v>
      </c>
      <c r="J20" s="23">
        <f>SUM(J7:J19)</f>
        <v>0</v>
      </c>
    </row>
    <row r="21" spans="1:11" x14ac:dyDescent="0.2">
      <c r="A21" s="9"/>
      <c r="B21" s="9"/>
      <c r="C21" s="25"/>
      <c r="D21" s="25"/>
      <c r="E21" s="25"/>
      <c r="F21" s="25"/>
      <c r="G21" s="25"/>
      <c r="H21" s="25"/>
      <c r="I21" s="9"/>
      <c r="J21" s="9"/>
      <c r="K21" s="1"/>
    </row>
    <row r="22" spans="1:11" ht="23.25" customHeight="1" x14ac:dyDescent="0.2">
      <c r="A22" s="30" t="s">
        <v>9</v>
      </c>
      <c r="B22" s="30"/>
      <c r="C22" s="30"/>
      <c r="D22" s="30"/>
      <c r="E22" s="30"/>
      <c r="F22" s="30"/>
      <c r="G22" s="30"/>
      <c r="H22" s="30"/>
      <c r="I22" s="30"/>
      <c r="J22" s="30"/>
      <c r="K22" s="1"/>
    </row>
    <row r="23" spans="1:11" ht="23.2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1"/>
    </row>
    <row r="24" spans="1:11" ht="15" customHeight="1" x14ac:dyDescent="0.2">
      <c r="A24" s="26" t="s">
        <v>10</v>
      </c>
      <c r="B24" s="26"/>
      <c r="C24" s="26"/>
      <c r="D24" s="9"/>
      <c r="E24" s="9"/>
      <c r="F24" s="9"/>
      <c r="G24" s="9"/>
      <c r="H24" s="9"/>
      <c r="I24" s="9"/>
      <c r="J24" s="9"/>
      <c r="K24" s="1"/>
    </row>
    <row r="25" spans="1:11" ht="68.25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1"/>
    </row>
    <row r="26" spans="1:11" ht="23.4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sheetProtection algorithmName="SHA-512" hashValue="kAwcXli5CxFwIhEibnI7U8y9HT5ynDQto04mPeEMZ9e1On+NeYwsgz9EOgS3T+0oRuDsiExIX0IeifiH/meiWA==" saltValue="w2zXuYOt/Buwm4sBGPTS2g==" spinCount="100000" sheet="1" objects="1" scenarios="1"/>
  <mergeCells count="9">
    <mergeCell ref="B1:C1"/>
    <mergeCell ref="H2:J2"/>
    <mergeCell ref="B3:J3"/>
    <mergeCell ref="A25:J25"/>
    <mergeCell ref="A24:C24"/>
    <mergeCell ref="B7:B19"/>
    <mergeCell ref="C7:C19"/>
    <mergeCell ref="D7:D19"/>
    <mergeCell ref="A22:J22"/>
  </mergeCells>
  <printOptions horizontalCentered="1" verticalCentered="1"/>
  <pageMargins left="0" right="0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1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</cp:lastModifiedBy>
  <cp:lastPrinted>2022-08-16T08:00:36Z</cp:lastPrinted>
  <dcterms:created xsi:type="dcterms:W3CDTF">2018-06-18T06:47:16Z</dcterms:created>
  <dcterms:modified xsi:type="dcterms:W3CDTF">2023-05-25T13:44:51Z</dcterms:modified>
</cp:coreProperties>
</file>