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6130"/>
  <workbookPr defaultThemeVersion="124226"/>
  <mc:AlternateContent xmlns:mc="http://schemas.openxmlformats.org/markup-compatibility/2006">
    <mc:Choice Requires="x15">
      <x15ac:absPath xmlns:x15ac="http://schemas.microsoft.com/office/spreadsheetml/2010/11/ac" url="\\magazyn\zasoby\zakupy\Dzial_Zakupów_i_Logistyki\ZAKUPY\Archiwizacja\WNIOSKI ZAKUPOWE\2023\Zamówienia do 130 000 PLN_2023\w opracowaniu\OT wnioski\671.2023.Z - 296_M. Marciniak - zestawy pipet\ZO\"/>
    </mc:Choice>
  </mc:AlternateContent>
  <xr:revisionPtr revIDLastSave="0" documentId="13_ncr:1_{DEAFD540-59EA-4967-B35D-3D08778F6FF9}" xr6:coauthVersionLast="47" xr6:coauthVersionMax="47" xr10:uidLastSave="{00000000-0000-0000-0000-000000000000}"/>
  <bookViews>
    <workbookView xWindow="-120" yWindow="-120" windowWidth="29040" windowHeight="15720" xr2:uid="{00000000-000D-0000-FFFF-FFFF00000000}"/>
  </bookViews>
  <sheets>
    <sheet name="OPZ" sheetId="3" r:id="rId1"/>
  </sheets>
  <externalReferences>
    <externalReference r:id="rId2"/>
  </externalReferences>
  <definedNames>
    <definedName name="ListaRob">[1]Legenda!$D$2:$D$158</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J12" i="3" l="1"/>
  <c r="I12" i="3"/>
  <c r="I7" i="3"/>
  <c r="J7" i="3"/>
  <c r="J11" i="3"/>
  <c r="I11" i="3"/>
  <c r="I8" i="3"/>
  <c r="I9" i="3"/>
  <c r="I10" i="3"/>
  <c r="J8" i="3"/>
  <c r="K8" i="3" s="1"/>
  <c r="J9" i="3"/>
  <c r="K9" i="3" s="1"/>
  <c r="J10" i="3"/>
  <c r="K10" i="3" s="1"/>
  <c r="K11" i="3" l="1"/>
  <c r="K7" i="3"/>
  <c r="K12" i="3"/>
  <c r="K13" i="3"/>
  <c r="J13" i="3"/>
  <c r="I13" i="3"/>
</calcChain>
</file>

<file path=xl/sharedStrings.xml><?xml version="1.0" encoding="utf-8"?>
<sst xmlns="http://schemas.openxmlformats.org/spreadsheetml/2006/main" count="39" uniqueCount="34">
  <si>
    <t>Przedmiot zamówienia</t>
  </si>
  <si>
    <t>Lp.</t>
  </si>
  <si>
    <t>Opis parametrów technicznych
(np. identyfikacja, tj. typ, seria, klasa i, zakres, w którym wyposażenie będzie wzorcowane punkty odniesienia - jeśli dotyczy,  nr CAS - jeżeli dotyczy, czystość min.( zakres lub dokładnie) lub opis parametrów równoważności</t>
  </si>
  <si>
    <t>Wartość jednostkowa netto PLN</t>
  </si>
  <si>
    <t>Stawka VAT %</t>
  </si>
  <si>
    <t>Wartość VAT</t>
  </si>
  <si>
    <t xml:space="preserve"> Szacowana ilość zakupu</t>
  </si>
  <si>
    <t>Oferowany produkt</t>
  </si>
  <si>
    <t>Jednostka miary</t>
  </si>
  <si>
    <t>1. Formularz oferty:</t>
  </si>
  <si>
    <t>Wykonawca winien w koszty wliczyć: koszt transportu i dostawy do miejsca wskazanego przez Zamawiającego.</t>
  </si>
  <si>
    <t>Wartość netto</t>
  </si>
  <si>
    <t xml:space="preserve">Termin realizacji całości zamówienia wynosi:…. dni. </t>
  </si>
  <si>
    <t>Wartość brutto</t>
  </si>
  <si>
    <t>PO.2721.72.2023</t>
  </si>
  <si>
    <t>Suma:</t>
  </si>
  <si>
    <t>Zestaw 3 pipet jednokanałowych</t>
  </si>
  <si>
    <r>
      <rPr>
        <b/>
        <sz val="9"/>
        <color theme="1"/>
        <rFont val="Verdana"/>
        <family val="2"/>
        <charset val="238"/>
      </rPr>
      <t xml:space="preserve">Produkt wzorcowy (nr katalogowy) K-2144 (Bionovo/Brand)                      równy lub równoważny.   </t>
    </r>
    <r>
      <rPr>
        <sz val="9"/>
        <color theme="1"/>
        <rFont val="Verdana"/>
        <family val="2"/>
        <charset val="238"/>
      </rPr>
      <t xml:space="preserve">                                                                    Zestaw pipet jednokanałowych:                                                                         3 x pipeta jednokanałowa:                                                                               1. </t>
    </r>
    <r>
      <rPr>
        <b/>
        <sz val="9"/>
        <color theme="1"/>
        <rFont val="Verdana"/>
        <family val="2"/>
        <charset val="238"/>
      </rPr>
      <t>D-10</t>
    </r>
    <r>
      <rPr>
        <sz val="9"/>
        <color theme="1"/>
        <rFont val="Verdana"/>
        <family val="2"/>
        <charset val="238"/>
      </rPr>
      <t xml:space="preserve"> (0,5-10 µl),                                                                                       2. </t>
    </r>
    <r>
      <rPr>
        <b/>
        <sz val="9"/>
        <color theme="1"/>
        <rFont val="Verdana"/>
        <family val="2"/>
        <charset val="238"/>
      </rPr>
      <t>D-100</t>
    </r>
    <r>
      <rPr>
        <sz val="9"/>
        <color theme="1"/>
        <rFont val="Verdana"/>
        <family val="2"/>
        <charset val="238"/>
      </rPr>
      <t xml:space="preserve"> (10-100 µl),                                                                                     3. </t>
    </r>
    <r>
      <rPr>
        <b/>
        <sz val="9"/>
        <color theme="1"/>
        <rFont val="Verdana"/>
        <family val="2"/>
        <charset val="238"/>
      </rPr>
      <t>D-1000</t>
    </r>
    <r>
      <rPr>
        <sz val="9"/>
        <color theme="1"/>
        <rFont val="Verdana"/>
        <family val="2"/>
        <charset val="238"/>
      </rPr>
      <t xml:space="preserve"> (100-1000 µl)
– 3 x uchwyt półkowy na 1 pipetę  Każda z pipet musi spełniać kryteria:  uchwyt na palec, niski opór tłoka, kodowanie barwne przycisków umożliwiające łatwy dobór odpowiednich końcówek, czytelny 4-cyfrowy wskaźnik ułatwiający szybką identyfikację zadanej pojemności, możliwa sterylizacja w całości w autoklawie w temperaturze 121°C (20 min), możliwość obsługi jedną ręką dla prawo i leworęcznych, prosta kalibracja bez użycia dodatkowych narzędzi,
wąski trzonek ułatwiający pobieranie próbek z wąskich naczyń (np. probówki wirówkowe), odporność na działanie promieniowania UV.
</t>
    </r>
    <r>
      <rPr>
        <u/>
        <sz val="9"/>
        <color theme="1"/>
        <rFont val="Verdana"/>
        <family val="2"/>
        <charset val="238"/>
      </rPr>
      <t>Do każdej z pipet w zestawie wymagane są następujące elementy:</t>
    </r>
    <r>
      <rPr>
        <sz val="9"/>
        <color theme="1"/>
        <rFont val="Verdana"/>
        <family val="2"/>
        <charset val="238"/>
      </rPr>
      <t xml:space="preserve"> pipetę o określonej wyżej pojemności, uchwyt półkowy, 2 znaczniki identyfikacyjne, smar silikonowy do pipet, kilka szt. końcówek, instrukcję obsługi, deklarację zgodności CE oraz certyfikat jakości.</t>
    </r>
  </si>
  <si>
    <r>
      <rPr>
        <b/>
        <sz val="9"/>
        <color theme="1"/>
        <rFont val="Verdana"/>
        <family val="2"/>
        <charset val="238"/>
      </rPr>
      <t xml:space="preserve">Produkt wzorcowy (nr katalogowy) K-2142 (Bionovo/Brand)                   równy lub równoważny.   </t>
    </r>
    <r>
      <rPr>
        <sz val="9"/>
        <color theme="1"/>
        <rFont val="Verdana"/>
        <family val="2"/>
        <charset val="238"/>
      </rPr>
      <t xml:space="preserve">                                                                     Zestaw pipet jednokanałowych:                                                                         3 x pipeta jednokanałowa:                                                                               1. </t>
    </r>
    <r>
      <rPr>
        <b/>
        <sz val="9"/>
        <color theme="1"/>
        <rFont val="Verdana"/>
        <family val="2"/>
        <charset val="238"/>
      </rPr>
      <t>D-20</t>
    </r>
    <r>
      <rPr>
        <sz val="9"/>
        <color theme="1"/>
        <rFont val="Verdana"/>
        <family val="2"/>
        <charset val="238"/>
      </rPr>
      <t xml:space="preserve"> (2-20 µl),                                                                                          2. </t>
    </r>
    <r>
      <rPr>
        <b/>
        <sz val="9"/>
        <color theme="1"/>
        <rFont val="Verdana"/>
        <family val="2"/>
        <charset val="238"/>
      </rPr>
      <t xml:space="preserve">D-200 </t>
    </r>
    <r>
      <rPr>
        <sz val="9"/>
        <color theme="1"/>
        <rFont val="Verdana"/>
        <family val="2"/>
        <charset val="238"/>
      </rPr>
      <t xml:space="preserve">(20-200 µl),                                                                                     3. </t>
    </r>
    <r>
      <rPr>
        <b/>
        <sz val="9"/>
        <color theme="1"/>
        <rFont val="Verdana"/>
        <family val="2"/>
        <charset val="238"/>
      </rPr>
      <t>D-1000</t>
    </r>
    <r>
      <rPr>
        <sz val="9"/>
        <color theme="1"/>
        <rFont val="Verdana"/>
        <family val="2"/>
        <charset val="238"/>
      </rPr>
      <t xml:space="preserve"> (100-1000 µl)
– 3 x uchwyt półkowy na 1 pipetę  Każda z pipet musi spełniać kryteria:  uchwyt na palec, niski opór tłoka, kodowanie barwne przycisków umożliwiające łatwy dobór odpowiednich końcówek, czytelny 4-cyfrowy wskaźnik ułatwiający szybką identyfikację zadanej pojemności, możliwa sterylizacja w całości w autoklawie w temperaturze 121°C (20 min), możliwość obsługi jedną ręką dla prawo i leworęcznych, prosta kalibracja bez użycia dodatkowych narzędzi,
wąski trzonek ułatwiający pobieranie próbek z wąskich naczyń (np. probówki wirówkowe), odporność na działanie promieniowania UV.
</t>
    </r>
    <r>
      <rPr>
        <u/>
        <sz val="9"/>
        <color theme="1"/>
        <rFont val="Verdana"/>
        <family val="2"/>
        <charset val="238"/>
      </rPr>
      <t>Do każdej z pipet w zestawie wymagane są następujące elementy:</t>
    </r>
    <r>
      <rPr>
        <sz val="9"/>
        <color theme="1"/>
        <rFont val="Verdana"/>
        <family val="2"/>
        <charset val="238"/>
      </rPr>
      <t xml:space="preserve"> pipetę o określonej wyżej pojemności, uchwyt półkowy, 2 znaczniki identyfikacyjne, smar silikonowy do pipet, kilka szt. końcówek, instrukcję obsługi, deklarację zgodności CE oraz certyfikat jakości.</t>
    </r>
  </si>
  <si>
    <t>Pipeta 8-kanałowa</t>
  </si>
  <si>
    <r>
      <rPr>
        <b/>
        <sz val="9"/>
        <color theme="1"/>
        <rFont val="Verdana"/>
        <family val="2"/>
        <charset val="238"/>
      </rPr>
      <t xml:space="preserve">Produkt wzorcowy (nr katalogowy) K-2154 (Bionovo/Brand)              równy lub równoważny. </t>
    </r>
    <r>
      <rPr>
        <sz val="9"/>
        <color theme="1"/>
        <rFont val="Verdana"/>
        <family val="2"/>
        <charset val="238"/>
      </rPr>
      <t xml:space="preserve">                                                                        Pipeta 8-kanałowa  posiada wszystkie cechy jednokanałowych, dodatkowo umożliwia seryjną pracę z płytkami do PCR i płytkami mikrolitrowymi. Na każdym trzonie umieszczona jest silikonowa uszczelka ułatwiająca nakładanie i wyrzucanie końcówek. Demontaż w celu wyczyszczenia lub pełna wymiana zarówno uszczelek, jak i trzonów  nie wymaga użycia dodatkowych narzędzi.
</t>
    </r>
    <r>
      <rPr>
        <u/>
        <sz val="9"/>
        <color theme="1"/>
        <rFont val="Verdana"/>
        <family val="2"/>
        <charset val="238"/>
      </rPr>
      <t>Wymagane cechy dla pipety:</t>
    </r>
    <r>
      <rPr>
        <sz val="9"/>
        <color theme="1"/>
        <rFont val="Verdana"/>
        <family val="2"/>
        <charset val="238"/>
      </rPr>
      <t xml:space="preserve">
centralnie usytuowany przycisk do pipetowania i oddzielny wyrzutnik końcówek,
ergonomicznie ukształtowany uchwyt na palec odciążający dłoń,
obsługa jedną ręką – łatwe ustawianie objętości zarówno prawą jak i lewą ręką,
możliwość autoklawowania w całości w temperaturze 121ºC (20 min),
dobrze czytelne, 4-miejscowe wskazanie pojemności zapewniające dokładność, tłok i wyrzutnik końcówek odporne na korozję, kodowanie barwne ułatwiające dobór odpowiednich końcówek, znak CE zgodny z wytyczną IVD.
</t>
    </r>
    <r>
      <rPr>
        <u/>
        <sz val="9"/>
        <color theme="1"/>
        <rFont val="Verdana"/>
        <family val="2"/>
        <charset val="238"/>
      </rPr>
      <t xml:space="preserve">Dostawa musi obejmować: </t>
    </r>
    <r>
      <rPr>
        <sz val="9"/>
        <color theme="1"/>
        <rFont val="Verdana"/>
        <family val="2"/>
        <charset val="238"/>
      </rPr>
      <t>pipetę 8-kanałową, uchwyt półkowy, 2 znaczniki identyfikacyjne, smar silikonowy do pipet, 2 pudełka końcówek TipBox, 1 zbiornik na odczynniki do pipet wielokanałowych, 1 zestaw pierścieni uszczelniających (silikon/FKM), 1 narzędzie montażowe, instrukcję obsługi, deklarację zgodności CE oraz certyfikat jakości.</t>
    </r>
  </si>
  <si>
    <t>Statyw karuzelowy do pipet</t>
  </si>
  <si>
    <r>
      <rPr>
        <b/>
        <sz val="9"/>
        <color theme="1"/>
        <rFont val="Verdana"/>
        <family val="2"/>
        <charset val="238"/>
      </rPr>
      <t xml:space="preserve">Produkt wzorcowy (nr katalogowy) K-2170 (Bionovo/Brand)              równy lub równoważny.          </t>
    </r>
    <r>
      <rPr>
        <sz val="9"/>
        <color theme="1"/>
        <rFont val="Verdana"/>
        <family val="2"/>
        <charset val="238"/>
      </rPr>
      <t xml:space="preserve">                                                              Statyw karuzelowy kompatybilny do zestawów pipet wystawionych w ofercie, mogący pomieścić do 6 pipet. Musi pasować zarówno do pipet jedno- jak i wielokanałowych. Wykonany z tworzywa sztucznego, odporny na podstawowe odczynniki chemiczne służące do czyszczenia (detergenty, etanol, izopropanol) oraz promieniowanie UV.</t>
    </r>
  </si>
  <si>
    <t>Pipetor półautomatyczny</t>
  </si>
  <si>
    <r>
      <rPr>
        <b/>
        <sz val="9"/>
        <color theme="1"/>
        <rFont val="Verdana"/>
        <family val="2"/>
        <charset val="238"/>
      </rPr>
      <t xml:space="preserve">Produkt wzorcowy (nr katalogowy) B-1008 (Bionovo/HTL)                               równy lub równoważny.        </t>
    </r>
    <r>
      <rPr>
        <sz val="9"/>
        <color theme="1"/>
        <rFont val="Verdana"/>
        <family val="2"/>
        <charset val="238"/>
      </rPr>
      <t xml:space="preserve">                                                                   Półautomatyczny pipetor do pipet o poj. 0,5 – 100 ml. Wyposażony w wyświetlacz LCD, wskazujący stan naładowania akumulatora oraz ustawienia prędkości i trybu pracy. Z możliwością wyboru prędkości pipetowania oraz sposobu wydawania cieczy – z wydmuchem bądź grawitacyjnie. Wyposażony w filtr, chroniący przed kontaminacją. Możliwość demontażu (i/lub wymiany) uchwytu, filtra oraz osłony uchwytu, które dodatkowo można poddać autoklawowaniu. Pipetor musi sygnalizować konieczność naładowania akumulatorów. Ładowanie pipetora odbywać się powinno przez bezpośrednie podłączenie do sieci bądź przez przystawkę do ładowania.
Dostawa musi obejmować: podstawkę do ładowania, zasilacz uniwersalny, wieszak, komplet akumulatorów i mikrofiltr PTFE 0,2 µm.
Pipetor powinien być objęty gwarancją: 12 miesięcy.</t>
    </r>
  </si>
  <si>
    <t>Filtr do pipetora półautomatycznego</t>
  </si>
  <si>
    <r>
      <rPr>
        <b/>
        <sz val="9"/>
        <color theme="1"/>
        <rFont val="Verdana"/>
        <family val="2"/>
        <charset val="238"/>
      </rPr>
      <t>Produkt wzorcowy (nr katalogowy) B-0281 (Bionovo/HTL)                   równy lub równoważny</t>
    </r>
    <r>
      <rPr>
        <sz val="9"/>
        <color theme="1"/>
        <rFont val="Verdana"/>
        <family val="2"/>
        <charset val="238"/>
      </rPr>
      <t>.                                                                            Filtr kompatybilny z pipetorem zaproponowanym w ofercie wykonany z PTFE - autoklawowalny - średnica porów 0,2 µm</t>
    </r>
  </si>
  <si>
    <t>Zestaw 3 pipet</t>
  </si>
  <si>
    <t>1 pipeta</t>
  </si>
  <si>
    <t>1</t>
  </si>
  <si>
    <t xml:space="preserve">1 </t>
  </si>
  <si>
    <t>3</t>
  </si>
  <si>
    <t>2</t>
  </si>
  <si>
    <t>4</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</si>
</sst>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8" x14ac:knownFonts="1">
    <font>
      <sz val="11"/>
      <color theme="1"/>
      <name val="Calibri"/>
      <family val="2"/>
      <charset val="238"/>
      <scheme val="minor"/>
    </font>
    <font>
      <b/>
      <sz val="10"/>
      <color rgb="FF000000"/>
      <name val="Arial"/>
      <family val="2"/>
      <charset val="238"/>
    </font>
    <font>
      <sz val="11"/>
      <color theme="1"/>
      <name val="Arial"/>
      <family val="2"/>
      <charset val="238"/>
    </font>
    <font>
      <sz val="8"/>
      <color rgb="FF000000"/>
      <name val="Arial"/>
      <family val="2"/>
      <charset val="238"/>
    </font>
    <font>
      <b/>
      <sz val="10"/>
      <color rgb="FF000000"/>
      <name val="Verdana"/>
      <family val="2"/>
      <charset val="238"/>
    </font>
    <font>
      <sz val="10"/>
      <color theme="1"/>
      <name val="Verdana"/>
      <family val="2"/>
      <charset val="238"/>
    </font>
    <font>
      <b/>
      <sz val="10"/>
      <color theme="1"/>
      <name val="Verdana"/>
      <family val="2"/>
      <charset val="238"/>
    </font>
    <font>
      <sz val="10"/>
      <color theme="1"/>
      <name val="Calibri"/>
      <family val="2"/>
      <charset val="238"/>
      <scheme val="minor"/>
    </font>
    <font>
      <sz val="10"/>
      <color rgb="FFFF0000"/>
      <name val="Verdana"/>
      <family val="2"/>
      <charset val="238"/>
    </font>
    <font>
      <sz val="10"/>
      <name val="Calibri"/>
      <family val="2"/>
      <scheme val="minor"/>
    </font>
    <font>
      <sz val="10"/>
      <color theme="1"/>
      <name val="Calibri"/>
      <family val="2"/>
      <charset val="238"/>
    </font>
    <font>
      <b/>
      <sz val="10"/>
      <color rgb="FF000000"/>
      <name val="Calibri"/>
      <family val="2"/>
      <charset val="238"/>
    </font>
    <font>
      <b/>
      <sz val="10"/>
      <color theme="1"/>
      <name val="Calibri"/>
      <family val="2"/>
      <charset val="238"/>
    </font>
    <font>
      <sz val="10"/>
      <color rgb="FFFF0000"/>
      <name val="Calibri"/>
      <family val="2"/>
      <charset val="238"/>
      <scheme val="minor"/>
    </font>
    <font>
      <b/>
      <sz val="10"/>
      <name val="Verdana"/>
      <family val="2"/>
      <charset val="238"/>
    </font>
    <font>
      <b/>
      <sz val="9"/>
      <color theme="1"/>
      <name val="Verdana"/>
      <family val="2"/>
      <charset val="238"/>
    </font>
    <font>
      <sz val="9"/>
      <color theme="1"/>
      <name val="Verdana"/>
      <family val="2"/>
      <charset val="238"/>
    </font>
    <font>
      <u/>
      <sz val="9"/>
      <color theme="1"/>
      <name val="Verdana"/>
      <family val="2"/>
      <charset val="238"/>
    </font>
  </fonts>
  <fills count="3">
    <fill>
      <patternFill patternType="none"/>
    </fill>
    <fill>
      <patternFill patternType="gray125"/>
    </fill>
    <fill>
      <patternFill patternType="solid">
        <fgColor rgb="FFDAF7D5"/>
        <bgColor indexed="64"/>
      </patternFill>
    </fill>
  </fills>
  <borders count="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1">
    <xf numFmtId="0" fontId="0" fillId="0" borderId="0"/>
  </cellStyleXfs>
  <cellXfs count="43">
    <xf numFmtId="0" fontId="0" fillId="0" borderId="0" xfId="0"/>
    <xf numFmtId="0" fontId="0" fillId="0" borderId="0" xfId="0" applyAlignment="1">
      <alignment horizontal="center"/>
    </xf>
    <xf numFmtId="0" fontId="2" fillId="0" borderId="0" xfId="0" applyFont="1" applyAlignment="1">
      <alignment horizontal="center"/>
    </xf>
    <xf numFmtId="0" fontId="5" fillId="0" borderId="0" xfId="0" applyFont="1" applyAlignment="1">
      <alignment horizontal="center"/>
    </xf>
    <xf numFmtId="0" fontId="4" fillId="0" borderId="0" xfId="0" applyFont="1" applyAlignment="1">
      <alignment horizontal="center" vertical="center"/>
    </xf>
    <xf numFmtId="0" fontId="3" fillId="0" borderId="0" xfId="0" applyFont="1" applyAlignment="1">
      <alignment horizontal="center" vertical="center"/>
    </xf>
    <xf numFmtId="0" fontId="1" fillId="0" borderId="0" xfId="0" applyFont="1" applyAlignment="1">
      <alignment horizontal="center" vertical="center"/>
    </xf>
    <xf numFmtId="0" fontId="6" fillId="2" borderId="1" xfId="0" applyFont="1" applyFill="1" applyBorder="1" applyAlignment="1">
      <alignment horizontal="center" vertical="center"/>
    </xf>
    <xf numFmtId="0" fontId="6" fillId="2" borderId="2" xfId="0" applyFont="1" applyFill="1" applyBorder="1" applyAlignment="1">
      <alignment horizontal="center" vertical="center" wrapText="1"/>
    </xf>
    <xf numFmtId="0" fontId="7" fillId="0" borderId="0" xfId="0" applyFont="1" applyAlignment="1">
      <alignment horizontal="center"/>
    </xf>
    <xf numFmtId="0" fontId="8" fillId="0" borderId="0" xfId="0" applyFont="1" applyAlignment="1">
      <alignment horizontal="center" vertical="center"/>
    </xf>
    <xf numFmtId="0" fontId="10" fillId="0" borderId="0" xfId="0" applyFont="1" applyAlignment="1">
      <alignment horizontal="center" vertical="center"/>
    </xf>
    <xf numFmtId="0" fontId="11" fillId="0" borderId="0" xfId="0" applyFont="1" applyAlignment="1">
      <alignment horizontal="center" vertical="center"/>
    </xf>
    <xf numFmtId="0" fontId="6" fillId="0" borderId="0" xfId="0" applyFont="1" applyAlignment="1">
      <alignment horizontal="center"/>
    </xf>
    <xf numFmtId="2" fontId="5" fillId="2" borderId="1" xfId="0" applyNumberFormat="1" applyFont="1" applyFill="1" applyBorder="1" applyAlignment="1">
      <alignment horizontal="center"/>
    </xf>
    <xf numFmtId="9" fontId="2" fillId="0" borderId="0" xfId="0" applyNumberFormat="1" applyFont="1" applyAlignment="1">
      <alignment horizontal="center"/>
    </xf>
    <xf numFmtId="9" fontId="1" fillId="0" borderId="0" xfId="0" applyNumberFormat="1" applyFont="1" applyAlignment="1">
      <alignment horizontal="center" vertical="center"/>
    </xf>
    <xf numFmtId="9" fontId="5" fillId="0" borderId="0" xfId="0" applyNumberFormat="1" applyFont="1" applyAlignment="1">
      <alignment horizontal="center"/>
    </xf>
    <xf numFmtId="9" fontId="6" fillId="2" borderId="2" xfId="0" applyNumberFormat="1" applyFont="1" applyFill="1" applyBorder="1" applyAlignment="1">
      <alignment horizontal="center" vertical="center" wrapText="1"/>
    </xf>
    <xf numFmtId="9" fontId="0" fillId="0" borderId="0" xfId="0" applyNumberFormat="1" applyAlignment="1">
      <alignment horizontal="center"/>
    </xf>
    <xf numFmtId="0" fontId="14" fillId="0" borderId="1" xfId="0" applyFont="1" applyBorder="1" applyAlignment="1">
      <alignment horizontal="center" vertical="center"/>
    </xf>
    <xf numFmtId="0" fontId="9" fillId="0" borderId="1" xfId="0" applyFont="1" applyBorder="1" applyAlignment="1">
      <alignment horizontal="center" vertical="center" wrapText="1"/>
    </xf>
    <xf numFmtId="0" fontId="8" fillId="0" borderId="1" xfId="0" applyFont="1" applyBorder="1" applyAlignment="1">
      <alignment horizontal="center" vertical="center"/>
    </xf>
    <xf numFmtId="0" fontId="14" fillId="0" borderId="2" xfId="0" applyFont="1" applyBorder="1" applyAlignment="1">
      <alignment horizontal="center" vertical="center" wrapText="1"/>
    </xf>
    <xf numFmtId="9" fontId="14" fillId="0" borderId="2" xfId="0" applyNumberFormat="1" applyFont="1" applyBorder="1" applyAlignment="1">
      <alignment horizontal="center" vertical="center" wrapText="1"/>
    </xf>
    <xf numFmtId="0" fontId="13" fillId="0" borderId="0" xfId="0" applyFont="1" applyAlignment="1">
      <alignment horizontal="center"/>
    </xf>
    <xf numFmtId="0" fontId="5" fillId="0" borderId="1" xfId="0" applyFont="1" applyBorder="1" applyAlignment="1">
      <alignment horizontal="center" vertical="center"/>
    </xf>
    <xf numFmtId="0" fontId="6" fillId="0" borderId="2" xfId="0" applyFont="1" applyBorder="1" applyAlignment="1">
      <alignment horizontal="center" vertical="center" wrapText="1"/>
    </xf>
    <xf numFmtId="9" fontId="6" fillId="0" borderId="2" xfId="0" applyNumberFormat="1" applyFont="1" applyBorder="1" applyAlignment="1">
      <alignment horizontal="center" vertical="center" wrapText="1"/>
    </xf>
    <xf numFmtId="0" fontId="3" fillId="0" borderId="0" xfId="0" applyFont="1" applyAlignment="1">
      <alignment horizontal="center" vertical="center"/>
    </xf>
    <xf numFmtId="0" fontId="1" fillId="0" borderId="0" xfId="0" applyFont="1" applyAlignment="1">
      <alignment horizontal="center" vertical="center"/>
    </xf>
    <xf numFmtId="0" fontId="4" fillId="0" borderId="0" xfId="0" applyFont="1" applyAlignment="1">
      <alignment horizontal="left" vertical="center"/>
    </xf>
    <xf numFmtId="0" fontId="6" fillId="0" borderId="0" xfId="0" applyFont="1" applyAlignment="1">
      <alignment horizontal="center"/>
    </xf>
    <xf numFmtId="0" fontId="4" fillId="0" borderId="0" xfId="0" applyFont="1" applyAlignment="1">
      <alignment horizontal="center" vertical="center"/>
    </xf>
    <xf numFmtId="0" fontId="6" fillId="2" borderId="3" xfId="0" applyFont="1" applyFill="1" applyBorder="1" applyAlignment="1"/>
    <xf numFmtId="0" fontId="6" fillId="2" borderId="4" xfId="0" applyFont="1" applyFill="1" applyBorder="1" applyAlignment="1"/>
    <xf numFmtId="0" fontId="6" fillId="2" borderId="5" xfId="0" applyFont="1" applyFill="1" applyBorder="1" applyAlignment="1"/>
    <xf numFmtId="49" fontId="16" fillId="0" borderId="1" xfId="0" applyNumberFormat="1" applyFont="1" applyBorder="1" applyAlignment="1">
      <alignment horizontal="center" vertical="center" wrapText="1"/>
    </xf>
    <xf numFmtId="0" fontId="16" fillId="0" borderId="0" xfId="0" applyFont="1" applyAlignment="1">
      <alignment horizontal="left" vertical="center" wrapText="1"/>
    </xf>
    <xf numFmtId="0" fontId="16" fillId="0" borderId="1" xfId="0" applyFont="1" applyBorder="1" applyAlignment="1">
      <alignment horizontal="left" vertical="center" wrapText="1"/>
    </xf>
    <xf numFmtId="0" fontId="12" fillId="2" borderId="1" xfId="0" applyFont="1" applyFill="1" applyBorder="1" applyAlignment="1">
      <alignment horizontal="center" vertical="center" wrapText="1"/>
    </xf>
    <xf numFmtId="49" fontId="16" fillId="0" borderId="1" xfId="0" applyNumberFormat="1" applyFont="1" applyBorder="1" applyAlignment="1">
      <alignment horizontal="center" vertical="center"/>
    </xf>
    <xf numFmtId="0" fontId="16" fillId="0" borderId="1" xfId="0" applyFont="1" applyBorder="1" applyAlignment="1">
      <alignment horizontal="center" vertical="center"/>
    </xf>
  </cellXfs>
  <cellStyles count="1">
    <cellStyle name="Normalny" xfId="0" builtinId="0"/>
  </cellStyles>
  <dxfs count="0"/>
  <tableStyles count="0" defaultTableStyle="TableStyleMedium2" defaultPivotStyle="PivotStyleLight16"/>
  <colors>
    <mruColors>
      <color rgb="FFDAF7D5"/>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xdr:col>
      <xdr:colOff>0</xdr:colOff>
      <xdr:row>1</xdr:row>
      <xdr:rowOff>0</xdr:rowOff>
    </xdr:from>
    <xdr:to>
      <xdr:col>1</xdr:col>
      <xdr:colOff>1933102</xdr:colOff>
      <xdr:row>2</xdr:row>
      <xdr:rowOff>34536</xdr:rowOff>
    </xdr:to>
    <xdr:pic>
      <xdr:nvPicPr>
        <xdr:cNvPr id="13" name="Obraz 12">
          <a:extLst>
            <a:ext uri="{FF2B5EF4-FFF2-40B4-BE49-F238E27FC236}">
              <a16:creationId xmlns:a16="http://schemas.microsoft.com/office/drawing/2014/main" id="{BA459D51-66CD-4CB9-B869-E292E1440D89}"/>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404813" y="190500"/>
          <a:ext cx="1943307" cy="983226"/>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Magazyn\zasoby\life_science\BioMed\BioBank\Bio-Bank\!%20NOWE_04.2018\ZAKUPY_2018\!%20NOWE%20DOKUMENTY_03.07.2018\Kopia%20PLAN_2018_PZP.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Plan Zakupów 2018"/>
      <sheetName val="Legenda"/>
    </sheetNames>
    <sheetDataSet>
      <sheetData sheetId="0"/>
      <sheetData sheetId="1">
        <row r="2">
          <cell r="D2" t="str">
            <v>LABO</v>
          </cell>
        </row>
        <row r="3">
          <cell r="D3" t="str">
            <v>LABO</v>
          </cell>
        </row>
        <row r="4">
          <cell r="D4" t="str">
            <v>LABO</v>
          </cell>
        </row>
        <row r="5">
          <cell r="D5" t="str">
            <v>LABO</v>
          </cell>
        </row>
        <row r="6">
          <cell r="D6" t="str">
            <v>LABO</v>
          </cell>
        </row>
        <row r="7">
          <cell r="D7" t="str">
            <v>LABO</v>
          </cell>
        </row>
        <row r="8">
          <cell r="D8" t="str">
            <v>LABO</v>
          </cell>
        </row>
        <row r="9">
          <cell r="D9" t="str">
            <v>LABO</v>
          </cell>
        </row>
        <row r="10">
          <cell r="D10" t="str">
            <v>LABO</v>
          </cell>
        </row>
        <row r="11">
          <cell r="D11" t="str">
            <v>LABO</v>
          </cell>
        </row>
        <row r="12">
          <cell r="D12" t="str">
            <v>LABO</v>
          </cell>
        </row>
        <row r="13">
          <cell r="D13" t="str">
            <v>LABO</v>
          </cell>
        </row>
        <row r="14">
          <cell r="D14" t="str">
            <v>LABO</v>
          </cell>
        </row>
        <row r="15">
          <cell r="D15" t="str">
            <v>LABO</v>
          </cell>
        </row>
        <row r="16">
          <cell r="D16" t="str">
            <v>LABO</v>
          </cell>
        </row>
        <row r="17">
          <cell r="D17" t="str">
            <v>LABO</v>
          </cell>
        </row>
        <row r="18">
          <cell r="D18" t="str">
            <v>LABO</v>
          </cell>
        </row>
        <row r="19">
          <cell r="D19" t="str">
            <v>LABO</v>
          </cell>
        </row>
        <row r="20">
          <cell r="D20" t="str">
            <v>LABO</v>
          </cell>
        </row>
        <row r="21">
          <cell r="D21" t="str">
            <v>LABO</v>
          </cell>
        </row>
        <row r="22">
          <cell r="D22" t="str">
            <v>LABO</v>
          </cell>
        </row>
        <row r="23">
          <cell r="D23" t="str">
            <v>LABO</v>
          </cell>
        </row>
        <row r="24">
          <cell r="D24" t="str">
            <v>LABO</v>
          </cell>
        </row>
        <row r="25">
          <cell r="D25" t="str">
            <v>LABO</v>
          </cell>
        </row>
        <row r="26">
          <cell r="D26" t="str">
            <v>LABO</v>
          </cell>
        </row>
        <row r="27">
          <cell r="D27" t="str">
            <v>LABO</v>
          </cell>
        </row>
        <row r="28">
          <cell r="D28" t="str">
            <v>LABO</v>
          </cell>
        </row>
        <row r="29">
          <cell r="D29" t="str">
            <v>LABO</v>
          </cell>
        </row>
        <row r="30">
          <cell r="D30" t="str">
            <v>LABO</v>
          </cell>
        </row>
        <row r="31">
          <cell r="D31" t="str">
            <v>LABO</v>
          </cell>
        </row>
        <row r="32">
          <cell r="D32" t="str">
            <v>LABO</v>
          </cell>
        </row>
        <row r="33">
          <cell r="D33" t="str">
            <v>LABO</v>
          </cell>
        </row>
        <row r="34">
          <cell r="D34" t="str">
            <v>LABO</v>
          </cell>
        </row>
        <row r="35">
          <cell r="D35" t="str">
            <v>LABO</v>
          </cell>
        </row>
        <row r="36">
          <cell r="D36" t="str">
            <v>LABO</v>
          </cell>
        </row>
        <row r="37">
          <cell r="D37" t="str">
            <v>LABO</v>
          </cell>
        </row>
        <row r="38">
          <cell r="D38" t="str">
            <v>LABO</v>
          </cell>
        </row>
        <row r="39">
          <cell r="D39" t="str">
            <v>LABO</v>
          </cell>
        </row>
        <row r="40">
          <cell r="D40" t="str">
            <v>LABO</v>
          </cell>
        </row>
        <row r="41">
          <cell r="D41" t="str">
            <v>LABO</v>
          </cell>
        </row>
        <row r="42">
          <cell r="D42" t="str">
            <v>LABO</v>
          </cell>
        </row>
        <row r="43">
          <cell r="D43" t="str">
            <v>LABO</v>
          </cell>
        </row>
        <row r="44">
          <cell r="D44" t="str">
            <v>LABO</v>
          </cell>
        </row>
        <row r="45">
          <cell r="D45" t="str">
            <v>LABO</v>
          </cell>
        </row>
        <row r="46">
          <cell r="D46" t="str">
            <v>LABO</v>
          </cell>
        </row>
        <row r="47">
          <cell r="D47" t="str">
            <v>LABO</v>
          </cell>
        </row>
        <row r="48">
          <cell r="D48" t="str">
            <v>LABO</v>
          </cell>
        </row>
        <row r="49">
          <cell r="D49" t="str">
            <v>LABO</v>
          </cell>
        </row>
        <row r="50">
          <cell r="D50" t="str">
            <v>LABO</v>
          </cell>
        </row>
        <row r="51">
          <cell r="D51" t="str">
            <v>LABO</v>
          </cell>
        </row>
        <row r="52">
          <cell r="D52" t="str">
            <v>LABO</v>
          </cell>
        </row>
        <row r="53">
          <cell r="D53" t="str">
            <v>IT</v>
          </cell>
        </row>
        <row r="54">
          <cell r="D54" t="str">
            <v>IT</v>
          </cell>
        </row>
        <row r="55">
          <cell r="D55" t="str">
            <v>IT</v>
          </cell>
        </row>
        <row r="56">
          <cell r="D56" t="str">
            <v>IT</v>
          </cell>
        </row>
        <row r="57">
          <cell r="D57" t="str">
            <v>IT</v>
          </cell>
        </row>
        <row r="58">
          <cell r="D58" t="str">
            <v>IT</v>
          </cell>
        </row>
        <row r="59">
          <cell r="D59" t="str">
            <v>IT</v>
          </cell>
        </row>
        <row r="60">
          <cell r="D60" t="str">
            <v>IT</v>
          </cell>
        </row>
        <row r="61">
          <cell r="D61" t="str">
            <v>IT</v>
          </cell>
        </row>
        <row r="62">
          <cell r="D62" t="str">
            <v>IT</v>
          </cell>
        </row>
        <row r="63">
          <cell r="D63" t="str">
            <v>UTRZYMANIE</v>
          </cell>
        </row>
        <row r="64">
          <cell r="D64" t="str">
            <v>UTRZYMANIE</v>
          </cell>
        </row>
        <row r="65">
          <cell r="D65" t="str">
            <v>UTRZYMANIE</v>
          </cell>
        </row>
        <row r="66">
          <cell r="D66" t="str">
            <v>UTRZYMANIE</v>
          </cell>
        </row>
        <row r="67">
          <cell r="D67" t="str">
            <v>UTRZYMANIE</v>
          </cell>
        </row>
        <row r="68">
          <cell r="D68" t="str">
            <v>UTRZYMANIE</v>
          </cell>
        </row>
        <row r="69">
          <cell r="D69" t="str">
            <v>UTRZYMANIE</v>
          </cell>
        </row>
        <row r="70">
          <cell r="D70" t="str">
            <v>UTRZYMANIE</v>
          </cell>
        </row>
        <row r="71">
          <cell r="D71" t="str">
            <v>UTRZYMANIE</v>
          </cell>
        </row>
        <row r="72">
          <cell r="D72" t="str">
            <v>UTRZYMANIE</v>
          </cell>
        </row>
        <row r="73">
          <cell r="D73" t="str">
            <v>UTRZYMANIE</v>
          </cell>
        </row>
        <row r="74">
          <cell r="D74" t="str">
            <v>UTRZYMANIE</v>
          </cell>
        </row>
        <row r="75">
          <cell r="D75" t="str">
            <v>UTRZYMANIE</v>
          </cell>
        </row>
        <row r="76">
          <cell r="D76" t="str">
            <v>UTRZYMANIE</v>
          </cell>
        </row>
        <row r="77">
          <cell r="D77" t="str">
            <v>UTRZYMANIE</v>
          </cell>
        </row>
        <row r="78">
          <cell r="D78" t="str">
            <v>UTRZYMANIE</v>
          </cell>
        </row>
        <row r="79">
          <cell r="D79" t="str">
            <v>UTRZYMANIE</v>
          </cell>
        </row>
        <row r="80">
          <cell r="D80" t="str">
            <v>UTRZYMANIE</v>
          </cell>
        </row>
        <row r="81">
          <cell r="D81" t="str">
            <v>UTRZYMANIE</v>
          </cell>
        </row>
        <row r="82">
          <cell r="D82" t="str">
            <v>UTRZYMANIE</v>
          </cell>
        </row>
        <row r="83">
          <cell r="D83" t="str">
            <v>UTRZYMANIE</v>
          </cell>
        </row>
        <row r="84">
          <cell r="D84" t="str">
            <v>UTRZYMANIE</v>
          </cell>
        </row>
        <row r="85">
          <cell r="D85" t="str">
            <v>UTRZYMANIE</v>
          </cell>
        </row>
        <row r="86">
          <cell r="D86" t="str">
            <v>UTRZYMANIE</v>
          </cell>
        </row>
        <row r="87">
          <cell r="D87" t="str">
            <v>UTRZYMANIE</v>
          </cell>
        </row>
        <row r="88">
          <cell r="D88" t="str">
            <v>UTRZYMANIE</v>
          </cell>
        </row>
        <row r="89">
          <cell r="D89" t="str">
            <v>UTRZYMANIE</v>
          </cell>
        </row>
        <row r="90">
          <cell r="D90" t="str">
            <v>UTRZYMANIE</v>
          </cell>
        </row>
        <row r="91">
          <cell r="D91" t="str">
            <v>UTRZYMANIE</v>
          </cell>
        </row>
        <row r="92">
          <cell r="D92" t="str">
            <v>UTRZYMANIE</v>
          </cell>
        </row>
        <row r="93">
          <cell r="D93" t="str">
            <v>UTRZYMANIE</v>
          </cell>
        </row>
        <row r="94">
          <cell r="D94" t="str">
            <v>UTRZYMANIE</v>
          </cell>
        </row>
        <row r="95">
          <cell r="D95" t="str">
            <v>UTRZYMANIE</v>
          </cell>
        </row>
        <row r="96">
          <cell r="D96" t="str">
            <v>UTRZYMANIE</v>
          </cell>
        </row>
        <row r="97">
          <cell r="D97" t="str">
            <v>UTRZYMANIE</v>
          </cell>
        </row>
        <row r="98">
          <cell r="D98" t="str">
            <v>UTRZYMANIE</v>
          </cell>
        </row>
        <row r="99">
          <cell r="D99" t="str">
            <v>UTRZYMANIE</v>
          </cell>
        </row>
        <row r="100">
          <cell r="D100" t="str">
            <v>UTRZYMANIE</v>
          </cell>
        </row>
        <row r="101">
          <cell r="D101" t="str">
            <v>UTRZYMANIE</v>
          </cell>
        </row>
        <row r="102">
          <cell r="D102" t="str">
            <v>UTRZYMANIE</v>
          </cell>
        </row>
        <row r="103">
          <cell r="D103" t="str">
            <v>UTRZYMANIE</v>
          </cell>
        </row>
        <row r="104">
          <cell r="D104" t="str">
            <v>UTRZYMANIE</v>
          </cell>
        </row>
        <row r="105">
          <cell r="D105" t="str">
            <v>UTRZYMANIE</v>
          </cell>
        </row>
        <row r="106">
          <cell r="D106" t="str">
            <v>UTRZYMANIE</v>
          </cell>
        </row>
        <row r="107">
          <cell r="D107" t="str">
            <v>UTRZYMANIE</v>
          </cell>
        </row>
        <row r="108">
          <cell r="D108" t="str">
            <v>UTRZYMANIE</v>
          </cell>
        </row>
        <row r="109">
          <cell r="D109" t="str">
            <v>UTRZYMANIE</v>
          </cell>
        </row>
        <row r="110">
          <cell r="D110" t="str">
            <v>UTRZYMANIE</v>
          </cell>
        </row>
        <row r="111">
          <cell r="D111" t="str">
            <v>MARKETING, KOMUNIKACJA I BIZNES</v>
          </cell>
        </row>
        <row r="112">
          <cell r="D112" t="str">
            <v>MARKETING, KOMUNIKACJA I BIZNES</v>
          </cell>
        </row>
        <row r="113">
          <cell r="D113" t="str">
            <v>MARKETING, KOMUNIKACJA I BIZNES</v>
          </cell>
        </row>
        <row r="114">
          <cell r="D114" t="str">
            <v>MARKETING, KOMUNIKACJA I BIZNES</v>
          </cell>
        </row>
        <row r="115">
          <cell r="D115" t="str">
            <v>MARKETING, KOMUNIKACJA I BIZNES</v>
          </cell>
        </row>
        <row r="116">
          <cell r="D116" t="str">
            <v>MARKETING, KOMUNIKACJA I BIZNES</v>
          </cell>
        </row>
        <row r="117">
          <cell r="D117" t="str">
            <v>MARKETING, KOMUNIKACJA I BIZNES</v>
          </cell>
        </row>
        <row r="118">
          <cell r="D118" t="str">
            <v>MARKETING, KOMUNIKACJA I BIZNES</v>
          </cell>
        </row>
        <row r="119">
          <cell r="D119" t="str">
            <v>MARKETING, KOMUNIKACJA I BIZNES</v>
          </cell>
        </row>
        <row r="120">
          <cell r="D120" t="str">
            <v>MARKETING, KOMUNIKACJA I BIZNES</v>
          </cell>
        </row>
        <row r="121">
          <cell r="D121" t="str">
            <v>MARKETING, KOMUNIKACJA I BIZNES</v>
          </cell>
        </row>
        <row r="122">
          <cell r="D122" t="str">
            <v>MARKETING, KOMUNIKACJA I BIZNES</v>
          </cell>
        </row>
        <row r="123">
          <cell r="D123" t="str">
            <v>MARKETING, KOMUNIKACJA I BIZNES</v>
          </cell>
        </row>
        <row r="124">
          <cell r="D124" t="str">
            <v>MARKETING, KOMUNIKACJA I BIZNES</v>
          </cell>
        </row>
        <row r="125">
          <cell r="D125" t="str">
            <v>MARKETING, KOMUNIKACJA I BIZNES</v>
          </cell>
        </row>
        <row r="126">
          <cell r="D126" t="str">
            <v>MARKETING, KOMUNIKACJA I BIZNES</v>
          </cell>
        </row>
        <row r="127">
          <cell r="D127" t="str">
            <v>MARKETING, KOMUNIKACJA I BIZNES</v>
          </cell>
        </row>
        <row r="128">
          <cell r="D128" t="str">
            <v>MARKETING, KOMUNIKACJA I BIZNES</v>
          </cell>
        </row>
        <row r="129">
          <cell r="D129" t="str">
            <v>MARKETING, KOMUNIKACJA I BIZNES</v>
          </cell>
        </row>
        <row r="130">
          <cell r="D130" t="str">
            <v>MARKETING, KOMUNIKACJA I BIZNES</v>
          </cell>
        </row>
        <row r="131">
          <cell r="D131" t="str">
            <v>MARKETING, KOMUNIKACJA I BIZNES</v>
          </cell>
        </row>
        <row r="132">
          <cell r="D132" t="str">
            <v>FINANSE</v>
          </cell>
        </row>
        <row r="133">
          <cell r="D133" t="str">
            <v>FINANSE</v>
          </cell>
        </row>
        <row r="134">
          <cell r="D134" t="str">
            <v>FINANSE</v>
          </cell>
        </row>
        <row r="135">
          <cell r="D135" t="str">
            <v>FINANSE</v>
          </cell>
        </row>
        <row r="136">
          <cell r="D136" t="str">
            <v>FINANSE</v>
          </cell>
        </row>
        <row r="137">
          <cell r="D137" t="str">
            <v>FINANSE</v>
          </cell>
        </row>
        <row r="138">
          <cell r="D138" t="str">
            <v>FINANSE</v>
          </cell>
        </row>
        <row r="139">
          <cell r="D139" t="str">
            <v>FINANSE</v>
          </cell>
        </row>
        <row r="140">
          <cell r="D140" t="str">
            <v>FINANSE</v>
          </cell>
        </row>
        <row r="141">
          <cell r="D141" t="str">
            <v>FINANSE</v>
          </cell>
        </row>
        <row r="142">
          <cell r="D142" t="str">
            <v>FINANSE</v>
          </cell>
        </row>
        <row r="143">
          <cell r="D143" t="str">
            <v>HR</v>
          </cell>
        </row>
        <row r="144">
          <cell r="D144" t="str">
            <v>HR</v>
          </cell>
        </row>
        <row r="145">
          <cell r="D145" t="str">
            <v>HR</v>
          </cell>
        </row>
        <row r="146">
          <cell r="D146" t="str">
            <v>HR</v>
          </cell>
        </row>
        <row r="147">
          <cell r="D147" t="str">
            <v>Q</v>
          </cell>
        </row>
        <row r="148">
          <cell r="D148" t="str">
            <v>Q</v>
          </cell>
        </row>
        <row r="149">
          <cell r="D149" t="str">
            <v>BHP</v>
          </cell>
        </row>
        <row r="150">
          <cell r="D150" t="str">
            <v>BHP</v>
          </cell>
        </row>
        <row r="151">
          <cell r="D151" t="str">
            <v>BHP</v>
          </cell>
        </row>
        <row r="152">
          <cell r="D152" t="str">
            <v>BHP</v>
          </cell>
        </row>
        <row r="153">
          <cell r="D153" t="str">
            <v>BHP</v>
          </cell>
        </row>
        <row r="154">
          <cell r="D154" t="str">
            <v>USŁUGI PRAWNE</v>
          </cell>
        </row>
        <row r="155">
          <cell r="D155" t="str">
            <v>SPÓŁKA</v>
          </cell>
        </row>
        <row r="156">
          <cell r="D156" t="str">
            <v>SPÓŁKA</v>
          </cell>
        </row>
        <row r="157">
          <cell r="D157" t="str">
            <v>SPÓŁKA</v>
          </cell>
        </row>
        <row r="158">
          <cell r="D158" t="str">
            <v>SPÓŁKA</v>
          </cell>
        </row>
      </sheetData>
    </sheetDataSet>
  </externalBook>
</externalLink>
</file>

<file path=xl/theme/theme1.xml><?xml version="1.0" encoding="utf-8"?>
<a:theme xmlns:a="http://schemas.openxmlformats.org/drawingml/2006/main" name="Motyw pakietu Office">
  <a:themeElements>
    <a:clrScheme name="Pakiet 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Pakiet 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Pakiet 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K15"/>
  <sheetViews>
    <sheetView tabSelected="1" zoomScale="85" zoomScaleNormal="85" zoomScaleSheetLayoutView="93" workbookViewId="0">
      <selection activeCell="D17" sqref="D17"/>
    </sheetView>
  </sheetViews>
  <sheetFormatPr defaultColWidth="8.7109375" defaultRowHeight="15" x14ac:dyDescent="0.25"/>
  <cols>
    <col min="1" max="1" width="10.5703125" style="1" customWidth="1"/>
    <col min="2" max="2" width="35.85546875" style="1" customWidth="1"/>
    <col min="3" max="3" width="70.42578125" style="11" customWidth="1"/>
    <col min="4" max="4" width="29.5703125" style="1" customWidth="1"/>
    <col min="5" max="5" width="15.28515625" style="1" customWidth="1"/>
    <col min="6" max="6" width="19.28515625" style="1" customWidth="1"/>
    <col min="7" max="7" width="20.42578125" style="1" bestFit="1" customWidth="1"/>
    <col min="8" max="8" width="14.7109375" style="19" customWidth="1"/>
    <col min="9" max="9" width="14.140625" style="1" customWidth="1"/>
    <col min="10" max="10" width="13.85546875" style="1" customWidth="1"/>
    <col min="11" max="11" width="14.7109375" style="1" customWidth="1"/>
    <col min="12" max="16384" width="8.7109375" style="1"/>
  </cols>
  <sheetData>
    <row r="1" spans="1:11" x14ac:dyDescent="0.25">
      <c r="A1" s="2"/>
      <c r="B1" s="29"/>
      <c r="C1" s="29"/>
      <c r="D1" s="5"/>
      <c r="E1" s="2"/>
      <c r="F1" s="2"/>
      <c r="G1" s="2"/>
      <c r="H1" s="15"/>
      <c r="I1" s="2"/>
      <c r="J1" s="2"/>
    </row>
    <row r="2" spans="1:11" ht="75" customHeight="1" x14ac:dyDescent="0.25">
      <c r="A2" s="2"/>
      <c r="B2" s="30"/>
      <c r="C2" s="30"/>
      <c r="D2" s="6"/>
      <c r="E2" s="6"/>
      <c r="F2" s="6"/>
      <c r="G2" s="6"/>
      <c r="H2" s="16"/>
      <c r="I2" s="6"/>
      <c r="J2" s="2"/>
    </row>
    <row r="3" spans="1:11" ht="15" customHeight="1" x14ac:dyDescent="0.25">
      <c r="A3" s="3"/>
      <c r="B3" s="4"/>
      <c r="D3" s="3"/>
      <c r="E3" s="3"/>
      <c r="F3" s="3"/>
      <c r="G3" s="13" t="s">
        <v>14</v>
      </c>
      <c r="H3" s="17"/>
      <c r="I3" s="10"/>
      <c r="J3" s="3"/>
    </row>
    <row r="4" spans="1:11" x14ac:dyDescent="0.25">
      <c r="A4" s="3"/>
      <c r="B4" s="31" t="s">
        <v>9</v>
      </c>
      <c r="C4" s="31"/>
      <c r="D4" s="31"/>
      <c r="E4" s="31"/>
      <c r="F4" s="3"/>
      <c r="G4" s="3"/>
      <c r="H4" s="17"/>
      <c r="I4" s="3"/>
      <c r="J4" s="3"/>
    </row>
    <row r="5" spans="1:11" x14ac:dyDescent="0.25">
      <c r="A5" s="3"/>
      <c r="B5" s="4"/>
      <c r="C5" s="12"/>
      <c r="D5" s="4"/>
      <c r="E5" s="4"/>
      <c r="F5" s="3"/>
      <c r="G5" s="3"/>
      <c r="H5" s="17"/>
      <c r="I5" s="3"/>
      <c r="J5" s="3"/>
    </row>
    <row r="6" spans="1:11" s="9" customFormat="1" ht="91.5" customHeight="1" x14ac:dyDescent="0.2">
      <c r="A6" s="7" t="s">
        <v>1</v>
      </c>
      <c r="B6" s="8" t="s">
        <v>0</v>
      </c>
      <c r="C6" s="40" t="s">
        <v>2</v>
      </c>
      <c r="D6" s="8" t="s">
        <v>7</v>
      </c>
      <c r="E6" s="8" t="s">
        <v>8</v>
      </c>
      <c r="F6" s="8" t="s">
        <v>6</v>
      </c>
      <c r="G6" s="8" t="s">
        <v>3</v>
      </c>
      <c r="H6" s="18" t="s">
        <v>4</v>
      </c>
      <c r="I6" s="8" t="s">
        <v>5</v>
      </c>
      <c r="J6" s="8" t="s">
        <v>11</v>
      </c>
      <c r="K6" s="8" t="s">
        <v>13</v>
      </c>
    </row>
    <row r="7" spans="1:11" s="25" customFormat="1" ht="271.5" customHeight="1" x14ac:dyDescent="0.2">
      <c r="A7" s="20">
        <v>1</v>
      </c>
      <c r="B7" s="37" t="s">
        <v>16</v>
      </c>
      <c r="C7" s="38" t="s">
        <v>17</v>
      </c>
      <c r="D7" s="22"/>
      <c r="E7" s="41" t="s">
        <v>27</v>
      </c>
      <c r="F7" s="41" t="s">
        <v>31</v>
      </c>
      <c r="G7" s="23"/>
      <c r="H7" s="24"/>
      <c r="I7" s="23">
        <f>F7*G7*H7</f>
        <v>0</v>
      </c>
      <c r="J7" s="23">
        <f>F7*G7</f>
        <v>0</v>
      </c>
      <c r="K7" s="23">
        <f>J7+I7</f>
        <v>0</v>
      </c>
    </row>
    <row r="8" spans="1:11" s="25" customFormat="1" ht="243" customHeight="1" x14ac:dyDescent="0.2">
      <c r="A8" s="20">
        <v>2</v>
      </c>
      <c r="B8" s="37" t="s">
        <v>16</v>
      </c>
      <c r="C8" s="39" t="s">
        <v>18</v>
      </c>
      <c r="D8" s="22"/>
      <c r="E8" s="41" t="s">
        <v>27</v>
      </c>
      <c r="F8" s="41" t="s">
        <v>29</v>
      </c>
      <c r="G8" s="23"/>
      <c r="H8" s="24"/>
      <c r="I8" s="23">
        <f t="shared" ref="I8:I11" si="0">F8*G8*H8</f>
        <v>0</v>
      </c>
      <c r="J8" s="23">
        <f t="shared" ref="J8:J11" si="1">F8*G8</f>
        <v>0</v>
      </c>
      <c r="K8" s="23">
        <f t="shared" ref="K8:K12" si="2">J8+I8</f>
        <v>0</v>
      </c>
    </row>
    <row r="9" spans="1:11" s="9" customFormat="1" ht="314.25" customHeight="1" x14ac:dyDescent="0.2">
      <c r="A9" s="20">
        <v>3</v>
      </c>
      <c r="B9" s="37" t="s">
        <v>19</v>
      </c>
      <c r="C9" s="39" t="s">
        <v>20</v>
      </c>
      <c r="D9" s="26"/>
      <c r="E9" s="41" t="s">
        <v>28</v>
      </c>
      <c r="F9" s="41" t="s">
        <v>32</v>
      </c>
      <c r="G9" s="27"/>
      <c r="H9" s="28"/>
      <c r="I9" s="27">
        <f t="shared" si="0"/>
        <v>0</v>
      </c>
      <c r="J9" s="27">
        <f t="shared" si="1"/>
        <v>0</v>
      </c>
      <c r="K9" s="23">
        <f t="shared" si="2"/>
        <v>0</v>
      </c>
    </row>
    <row r="10" spans="1:11" s="9" customFormat="1" ht="117.75" customHeight="1" x14ac:dyDescent="0.2">
      <c r="A10" s="20">
        <v>4</v>
      </c>
      <c r="B10" s="37" t="s">
        <v>21</v>
      </c>
      <c r="C10" s="39" t="s">
        <v>22</v>
      </c>
      <c r="D10" s="26"/>
      <c r="E10" s="41" t="s">
        <v>29</v>
      </c>
      <c r="F10" s="41" t="s">
        <v>33</v>
      </c>
      <c r="G10" s="27"/>
      <c r="H10" s="28"/>
      <c r="I10" s="27">
        <f t="shared" si="0"/>
        <v>0</v>
      </c>
      <c r="J10" s="27">
        <f t="shared" si="1"/>
        <v>0</v>
      </c>
      <c r="K10" s="23">
        <f t="shared" si="2"/>
        <v>0</v>
      </c>
    </row>
    <row r="11" spans="1:11" s="9" customFormat="1" ht="194.25" customHeight="1" x14ac:dyDescent="0.2">
      <c r="A11" s="20">
        <v>5</v>
      </c>
      <c r="B11" s="37" t="s">
        <v>23</v>
      </c>
      <c r="C11" s="39" t="s">
        <v>24</v>
      </c>
      <c r="D11" s="21"/>
      <c r="E11" s="41" t="s">
        <v>29</v>
      </c>
      <c r="F11" s="41" t="s">
        <v>33</v>
      </c>
      <c r="G11" s="27"/>
      <c r="H11" s="28"/>
      <c r="I11" s="27">
        <f t="shared" si="0"/>
        <v>0</v>
      </c>
      <c r="J11" s="27">
        <f t="shared" si="1"/>
        <v>0</v>
      </c>
      <c r="K11" s="23">
        <f t="shared" si="2"/>
        <v>0</v>
      </c>
    </row>
    <row r="12" spans="1:11" s="9" customFormat="1" ht="70.5" customHeight="1" x14ac:dyDescent="0.2">
      <c r="A12" s="20">
        <v>6</v>
      </c>
      <c r="B12" s="37" t="s">
        <v>25</v>
      </c>
      <c r="C12" s="39" t="s">
        <v>26</v>
      </c>
      <c r="D12" s="21"/>
      <c r="E12" s="41" t="s">
        <v>30</v>
      </c>
      <c r="F12" s="42">
        <v>12</v>
      </c>
      <c r="G12" s="27"/>
      <c r="H12" s="28"/>
      <c r="I12" s="27">
        <f t="shared" ref="I12" si="3">F12*G12*H12</f>
        <v>0</v>
      </c>
      <c r="J12" s="27">
        <f t="shared" ref="J12" si="4">F12*G12</f>
        <v>0</v>
      </c>
      <c r="K12" s="23">
        <f t="shared" si="2"/>
        <v>0</v>
      </c>
    </row>
    <row r="13" spans="1:11" s="9" customFormat="1" ht="23.45" customHeight="1" x14ac:dyDescent="0.2">
      <c r="A13" s="3"/>
      <c r="B13" s="3"/>
      <c r="C13" s="33" t="s">
        <v>12</v>
      </c>
      <c r="D13" s="33"/>
      <c r="E13" s="3"/>
      <c r="F13" s="34" t="s">
        <v>15</v>
      </c>
      <c r="G13" s="35"/>
      <c r="H13" s="36"/>
      <c r="I13" s="14">
        <f>SUM(I7:I12)</f>
        <v>0</v>
      </c>
      <c r="J13" s="14">
        <f>SUM(J7:J12)</f>
        <v>0</v>
      </c>
      <c r="K13" s="14">
        <f>SUM(K7:K12)</f>
        <v>0</v>
      </c>
    </row>
    <row r="14" spans="1:11" ht="23.25" customHeight="1" x14ac:dyDescent="0.25">
      <c r="A14" s="3"/>
      <c r="B14" s="3"/>
      <c r="C14" s="32" t="s">
        <v>10</v>
      </c>
      <c r="D14" s="32"/>
      <c r="E14" s="32"/>
      <c r="F14" s="32"/>
      <c r="G14" s="32"/>
      <c r="H14" s="17"/>
      <c r="I14" s="3"/>
      <c r="J14" s="3"/>
    </row>
    <row r="15" spans="1:11" ht="23.25" customHeight="1" x14ac:dyDescent="0.25">
      <c r="A15" s="3"/>
      <c r="B15" s="3"/>
      <c r="C15" s="13"/>
      <c r="D15" s="13"/>
      <c r="E15" s="13"/>
      <c r="F15" s="13"/>
      <c r="G15" s="13"/>
      <c r="H15" s="17"/>
      <c r="I15" s="3"/>
      <c r="J15" s="3"/>
    </row>
  </sheetData>
  <mergeCells count="5">
    <mergeCell ref="B1:C1"/>
    <mergeCell ref="B2:C2"/>
    <mergeCell ref="B4:E4"/>
    <mergeCell ref="C14:G14"/>
    <mergeCell ref="C13:D13"/>
  </mergeCells>
  <pageMargins left="0.23622047244094491" right="0.23622047244094491" top="0.74803149606299213" bottom="0.74803149606299213" header="0.31496062992125984" footer="0.31496062992125984"/>
  <pageSetup paperSize="9" scale="55" orientation="landscape"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Arkusze</vt:lpstr>
      </vt:variant>
      <vt:variant>
        <vt:i4>1</vt:i4>
      </vt:variant>
    </vt:vector>
  </HeadingPairs>
  <TitlesOfParts>
    <vt:vector size="1" baseType="lpstr">
      <vt:lpstr>OPZ</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Małgorzata Sopańska</dc:creator>
  <cp:lastModifiedBy>Oleksandr Trynoha</cp:lastModifiedBy>
  <cp:lastPrinted>2023-05-15T12:18:22Z</cp:lastPrinted>
  <dcterms:created xsi:type="dcterms:W3CDTF">2018-06-18T06:47:16Z</dcterms:created>
  <dcterms:modified xsi:type="dcterms:W3CDTF">2023-07-03T13:19:26Z</dcterms:modified>
</cp:coreProperties>
</file>