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OT wnioski\953.2023.Z -- BIP do 21.09 -- N. Lisova -- fartuchy\ZO\"/>
    </mc:Choice>
  </mc:AlternateContent>
  <xr:revisionPtr revIDLastSave="0" documentId="13_ncr:1_{B3E47C1D-0408-467F-8E68-34F9C0464E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3" l="1"/>
  <c r="K9" i="3" s="1"/>
  <c r="J9" i="3"/>
  <c r="I10" i="3"/>
  <c r="K10" i="3" s="1"/>
  <c r="J10" i="3"/>
  <c r="I11" i="3"/>
  <c r="J11" i="3"/>
  <c r="K11" i="3"/>
  <c r="I12" i="3"/>
  <c r="J12" i="3"/>
  <c r="K12" i="3"/>
  <c r="I8" i="3"/>
  <c r="J8" i="3"/>
  <c r="K8" i="3" l="1"/>
  <c r="J13" i="3"/>
  <c r="I13" i="3"/>
  <c r="K13" i="3" l="1"/>
</calcChain>
</file>

<file path=xl/sharedStrings.xml><?xml version="1.0" encoding="utf-8"?>
<sst xmlns="http://schemas.openxmlformats.org/spreadsheetml/2006/main" count="36" uniqueCount="29">
  <si>
    <t>Przedmiot zamówienia</t>
  </si>
  <si>
    <t>Lp.</t>
  </si>
  <si>
    <t>Wartość jednostkowa netto PLN</t>
  </si>
  <si>
    <t>Stawka VAT %</t>
  </si>
  <si>
    <t>Wartość VAT</t>
  </si>
  <si>
    <t xml:space="preserve"> Szacowana ilość zakupu</t>
  </si>
  <si>
    <t>Oferowany produkt</t>
  </si>
  <si>
    <t>Jednostka miary</t>
  </si>
  <si>
    <t>1. Formularz oferty:</t>
  </si>
  <si>
    <t>Wykonawca winien w koszty wliczyć: koszt transportu i dostawy do miejsca wskazanego przez Zamawiającego.</t>
  </si>
  <si>
    <t>Wartość netto</t>
  </si>
  <si>
    <t>Wartość brutto</t>
  </si>
  <si>
    <t>Suma:</t>
  </si>
  <si>
    <t>Opis</t>
  </si>
  <si>
    <t>szt</t>
  </si>
  <si>
    <t xml:space="preserve">Termin realizacji całości zamówienia wynosi:  ….  dni. </t>
  </si>
  <si>
    <t>PO.2721.108.2023</t>
  </si>
  <si>
    <r>
      <t xml:space="preserve">Fartuch medyczny damski
</t>
    </r>
    <r>
      <rPr>
        <b/>
        <sz val="9"/>
        <color theme="1"/>
        <rFont val="Verdana"/>
        <family val="2"/>
        <charset val="238"/>
      </rPr>
      <t>Rozmiar S</t>
    </r>
  </si>
  <si>
    <r>
      <t xml:space="preserve">Fartuch medyczny damski
</t>
    </r>
    <r>
      <rPr>
        <b/>
        <sz val="9"/>
        <color theme="1"/>
        <rFont val="Verdana"/>
        <family val="2"/>
        <charset val="238"/>
      </rPr>
      <t>Rozmiar M</t>
    </r>
  </si>
  <si>
    <r>
      <t xml:space="preserve">Fartuch medyczny damski
</t>
    </r>
    <r>
      <rPr>
        <b/>
        <sz val="9"/>
        <color theme="1"/>
        <rFont val="Verdana"/>
        <family val="2"/>
        <charset val="238"/>
      </rPr>
      <t>Rozmiar L</t>
    </r>
  </si>
  <si>
    <r>
      <t xml:space="preserve">Fartuch medyczny męski
</t>
    </r>
    <r>
      <rPr>
        <b/>
        <sz val="9"/>
        <color theme="1"/>
        <rFont val="Verdana"/>
        <family val="2"/>
        <charset val="238"/>
      </rPr>
      <t>Rozmiar M</t>
    </r>
  </si>
  <si>
    <r>
      <t xml:space="preserve">Fartuch medyczny męski
</t>
    </r>
    <r>
      <rPr>
        <b/>
        <sz val="9"/>
        <color theme="1"/>
        <rFont val="Verdana"/>
        <family val="2"/>
        <charset val="238"/>
      </rPr>
      <t>Rozmiar L</t>
    </r>
  </si>
  <si>
    <t>Fartuch medyczny biały, ze składem: 100% poliester (mechanical stretch), Ma 2 duże, główne kieszenie, jedna z dodatkową kieszonką. Kieszeń na piersi. Zapinany na cztery guziki. Rękaw długi.</t>
  </si>
  <si>
    <t>Fartuch medyczny biały, ze składem: 100% poliester (mechanical stretch). Ma  2 duże, główne kieszenie, jedna z dodatkową kieszonką. Kieszeń na piersi. Zapinany na cztery guziki. Rękaw długi.</t>
  </si>
  <si>
    <t>3</t>
  </si>
  <si>
    <t>2</t>
  </si>
  <si>
    <r>
      <t xml:space="preserve">Fartuch medyczny biały,  ze składem  55% bawełna, 42% poliester, 3% spandex. Ma  2  przednie kieszenie. Zapinany na 4 guziki. Metalowe guziki przy pasie . Brak wewnętrznej metki na plecach . Rękaw długi.
</t>
    </r>
    <r>
      <rPr>
        <b/>
        <sz val="9"/>
        <color theme="1"/>
        <rFont val="Verdana"/>
        <family val="2"/>
        <charset val="238"/>
      </rPr>
      <t>Również akceptowalny jest alternatywny skład tkaniny: 53% bawełna, 44% poliester, 3% spandex.</t>
    </r>
  </si>
  <si>
    <r>
      <t xml:space="preserve">Fartuch medyczny biały, ze składem  55% bawełna, 42% poliester, 3% spandex. Ma  2   przednie kieszenie. Zapinany na 4 guziki. Metalowe guziki przy pasie. Brak wewnętrznej metki na plecach . Rękaw długi.
</t>
    </r>
    <r>
      <rPr>
        <b/>
        <sz val="9"/>
        <color theme="1"/>
        <rFont val="Verdana"/>
        <family val="2"/>
        <charset val="238"/>
      </rPr>
      <t>Również akceptowalny jest alternatywny skład tkaniny: 53% bawełna, 44% poliester, 3% spandex.</t>
    </r>
  </si>
  <si>
    <r>
      <t xml:space="preserve">Fartuch medyczny biały, ze składem  55% bawełna, 42% poliester, 3% spandex. Ma  2   przednie kieszenie. Zapinany na 4 guziki. Metalowe guziki przy pasie. Brak wewnętrznej metki na plecach. Rękaw długi.
</t>
    </r>
    <r>
      <rPr>
        <b/>
        <sz val="9"/>
        <color theme="1"/>
        <rFont val="Verdana"/>
        <family val="2"/>
        <charset val="238"/>
      </rPr>
      <t>Również akceptowalny jest alternatywny skład tkaniny: 53% bawełna, 44% poliester, 3% spandex.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</si>
</sst>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Verdana"/>
      <family val="2"/>
      <charset val="238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9" fontId="2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6" fillId="2" borderId="4" xfId="0" applyFont="1" applyFill="1" applyBorder="1"/>
    <xf numFmtId="0" fontId="6" fillId="2" borderId="5" xfId="0" applyFont="1" applyFill="1" applyBorder="1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49" fontId="13" fillId="3" borderId="1" xfId="0" applyNumberFormat="1" applyFont="1" applyFill="1" applyBorder="1" applyAlignment="1">
      <alignment horizontal="center" vertical="center"/>
    </xf>
    <xf numFmtId="0" fontId="6" fillId="2" borderId="3" xfId="0" applyFont="1" applyFill="1" applyBorder="1"/>
    <xf numFmtId="0" fontId="12" fillId="3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9" fontId="12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5"/>
  <sheetViews>
    <sheetView tabSelected="1" zoomScaleNormal="100" zoomScaleSheetLayoutView="93" workbookViewId="0">
      <selection activeCell="D4" sqref="D4"/>
    </sheetView>
  </sheetViews>
  <sheetFormatPr defaultColWidth="8.7109375" defaultRowHeight="15" x14ac:dyDescent="0.25"/>
  <cols>
    <col min="1" max="1" width="10.5703125" style="1" customWidth="1"/>
    <col min="2" max="2" width="40.28515625" style="1" customWidth="1"/>
    <col min="3" max="3" width="70.42578125" style="9" customWidth="1"/>
    <col min="4" max="4" width="29.5703125" style="1" customWidth="1"/>
    <col min="5" max="5" width="15.28515625" style="1" customWidth="1"/>
    <col min="6" max="6" width="19.28515625" style="1" customWidth="1"/>
    <col min="7" max="7" width="20.42578125" style="1" bestFit="1" customWidth="1"/>
    <col min="8" max="8" width="14.7109375" style="16" customWidth="1"/>
    <col min="9" max="9" width="14.140625" style="1" customWidth="1"/>
    <col min="10" max="10" width="13.85546875" style="1" customWidth="1"/>
    <col min="11" max="11" width="14.7109375" style="1" customWidth="1"/>
    <col min="12" max="16384" width="8.7109375" style="1"/>
  </cols>
  <sheetData>
    <row r="1" spans="1:11" x14ac:dyDescent="0.25">
      <c r="A1" s="2"/>
      <c r="B1" s="33"/>
      <c r="C1" s="33"/>
      <c r="D1" s="5"/>
      <c r="E1" s="2"/>
      <c r="F1" s="2"/>
      <c r="G1" s="2"/>
      <c r="H1" s="13"/>
      <c r="I1" s="2"/>
      <c r="J1" s="2"/>
    </row>
    <row r="2" spans="1:11" ht="75" customHeight="1" x14ac:dyDescent="0.25">
      <c r="A2" s="2"/>
      <c r="B2" s="34"/>
      <c r="C2" s="34"/>
      <c r="D2" s="6"/>
      <c r="E2" s="6"/>
      <c r="F2" s="6"/>
      <c r="G2" s="6"/>
      <c r="H2" s="14"/>
      <c r="I2" s="6"/>
      <c r="J2" s="2"/>
    </row>
    <row r="3" spans="1:11" ht="15" customHeight="1" x14ac:dyDescent="0.25">
      <c r="A3" s="3"/>
      <c r="B3" s="4"/>
      <c r="D3" s="3"/>
      <c r="E3" s="3"/>
      <c r="F3" s="3"/>
      <c r="G3" s="11" t="s">
        <v>16</v>
      </c>
      <c r="H3" s="15"/>
      <c r="I3" s="8"/>
      <c r="J3" s="3"/>
    </row>
    <row r="4" spans="1:11" ht="15" customHeight="1" x14ac:dyDescent="0.25">
      <c r="A4" s="3"/>
      <c r="B4" s="4"/>
      <c r="D4" s="3"/>
      <c r="E4" s="3"/>
      <c r="F4" s="3"/>
      <c r="G4" s="11"/>
      <c r="H4" s="15"/>
      <c r="I4" s="8"/>
      <c r="J4" s="3"/>
    </row>
    <row r="5" spans="1:11" x14ac:dyDescent="0.25">
      <c r="A5" s="3"/>
      <c r="B5" s="35" t="s">
        <v>8</v>
      </c>
      <c r="C5" s="35"/>
      <c r="D5" s="35"/>
      <c r="E5" s="35"/>
      <c r="F5" s="3"/>
      <c r="G5" s="3"/>
      <c r="H5" s="15"/>
      <c r="I5" s="3"/>
      <c r="J5" s="3"/>
    </row>
    <row r="6" spans="1:11" x14ac:dyDescent="0.25">
      <c r="A6" s="3"/>
      <c r="B6" s="4"/>
      <c r="C6" s="10"/>
      <c r="D6" s="4"/>
      <c r="E6" s="4"/>
      <c r="F6" s="3"/>
      <c r="G6" s="3"/>
      <c r="H6" s="15"/>
      <c r="I6" s="3"/>
      <c r="J6" s="3"/>
    </row>
    <row r="7" spans="1:11" s="7" customFormat="1" ht="91.5" customHeight="1" x14ac:dyDescent="0.2">
      <c r="A7" s="21" t="s">
        <v>1</v>
      </c>
      <c r="B7" s="22" t="s">
        <v>0</v>
      </c>
      <c r="C7" s="20" t="s">
        <v>13</v>
      </c>
      <c r="D7" s="20" t="s">
        <v>6</v>
      </c>
      <c r="E7" s="22" t="s">
        <v>7</v>
      </c>
      <c r="F7" s="22" t="s">
        <v>5</v>
      </c>
      <c r="G7" s="20" t="s">
        <v>2</v>
      </c>
      <c r="H7" s="30" t="s">
        <v>3</v>
      </c>
      <c r="I7" s="22" t="s">
        <v>4</v>
      </c>
      <c r="J7" s="22" t="s">
        <v>10</v>
      </c>
      <c r="K7" s="22" t="s">
        <v>11</v>
      </c>
    </row>
    <row r="8" spans="1:11" s="17" customFormat="1" ht="271.5" customHeight="1" x14ac:dyDescent="0.2">
      <c r="A8" s="23">
        <v>1</v>
      </c>
      <c r="B8" s="24" t="s">
        <v>17</v>
      </c>
      <c r="C8" s="25" t="s">
        <v>26</v>
      </c>
      <c r="D8" s="29"/>
      <c r="E8" s="26" t="s">
        <v>14</v>
      </c>
      <c r="F8" s="26" t="s">
        <v>24</v>
      </c>
      <c r="G8" s="31"/>
      <c r="H8" s="32"/>
      <c r="I8" s="28">
        <f>F8*G8*H8</f>
        <v>0</v>
      </c>
      <c r="J8" s="28">
        <f>F8*G8</f>
        <v>0</v>
      </c>
      <c r="K8" s="28">
        <f>J8+I8</f>
        <v>0</v>
      </c>
    </row>
    <row r="9" spans="1:11" s="17" customFormat="1" ht="271.5" customHeight="1" x14ac:dyDescent="0.2">
      <c r="A9" s="23">
        <v>2</v>
      </c>
      <c r="B9" s="24" t="s">
        <v>18</v>
      </c>
      <c r="C9" s="25" t="s">
        <v>27</v>
      </c>
      <c r="D9" s="29"/>
      <c r="E9" s="26" t="s">
        <v>14</v>
      </c>
      <c r="F9" s="26" t="s">
        <v>24</v>
      </c>
      <c r="G9" s="31"/>
      <c r="H9" s="32"/>
      <c r="I9" s="28">
        <f t="shared" ref="I9:I12" si="0">F9*G9*H9</f>
        <v>0</v>
      </c>
      <c r="J9" s="28">
        <f t="shared" ref="J9:J12" si="1">F9*G9</f>
        <v>0</v>
      </c>
      <c r="K9" s="28">
        <f t="shared" ref="K9:K12" si="2">J9+I9</f>
        <v>0</v>
      </c>
    </row>
    <row r="10" spans="1:11" s="17" customFormat="1" ht="271.5" customHeight="1" x14ac:dyDescent="0.2">
      <c r="A10" s="23">
        <v>3</v>
      </c>
      <c r="B10" s="24" t="s">
        <v>19</v>
      </c>
      <c r="C10" s="25" t="s">
        <v>28</v>
      </c>
      <c r="D10" s="29"/>
      <c r="E10" s="26" t="s">
        <v>14</v>
      </c>
      <c r="F10" s="26" t="s">
        <v>25</v>
      </c>
      <c r="G10" s="31"/>
      <c r="H10" s="32"/>
      <c r="I10" s="28">
        <f t="shared" si="0"/>
        <v>0</v>
      </c>
      <c r="J10" s="28">
        <f t="shared" si="1"/>
        <v>0</v>
      </c>
      <c r="K10" s="28">
        <f t="shared" si="2"/>
        <v>0</v>
      </c>
    </row>
    <row r="11" spans="1:11" s="17" customFormat="1" ht="271.5" customHeight="1" x14ac:dyDescent="0.2">
      <c r="A11" s="23">
        <v>4</v>
      </c>
      <c r="B11" s="24" t="s">
        <v>20</v>
      </c>
      <c r="C11" s="25" t="s">
        <v>22</v>
      </c>
      <c r="D11" s="29"/>
      <c r="E11" s="26" t="s">
        <v>14</v>
      </c>
      <c r="F11" s="26" t="s">
        <v>25</v>
      </c>
      <c r="G11" s="31"/>
      <c r="H11" s="32"/>
      <c r="I11" s="28">
        <f t="shared" si="0"/>
        <v>0</v>
      </c>
      <c r="J11" s="28">
        <f t="shared" si="1"/>
        <v>0</v>
      </c>
      <c r="K11" s="28">
        <f t="shared" si="2"/>
        <v>0</v>
      </c>
    </row>
    <row r="12" spans="1:11" s="17" customFormat="1" ht="271.5" customHeight="1" x14ac:dyDescent="0.2">
      <c r="A12" s="23">
        <v>5</v>
      </c>
      <c r="B12" s="24" t="s">
        <v>21</v>
      </c>
      <c r="C12" s="25" t="s">
        <v>23</v>
      </c>
      <c r="D12" s="29"/>
      <c r="E12" s="26" t="s">
        <v>14</v>
      </c>
      <c r="F12" s="26" t="s">
        <v>25</v>
      </c>
      <c r="G12" s="31"/>
      <c r="H12" s="32"/>
      <c r="I12" s="28">
        <f t="shared" si="0"/>
        <v>0</v>
      </c>
      <c r="J12" s="28">
        <f t="shared" si="1"/>
        <v>0</v>
      </c>
      <c r="K12" s="28">
        <f t="shared" si="2"/>
        <v>0</v>
      </c>
    </row>
    <row r="13" spans="1:11" s="7" customFormat="1" ht="23.45" customHeight="1" x14ac:dyDescent="0.2">
      <c r="A13" s="3"/>
      <c r="B13" s="3"/>
      <c r="C13" s="37" t="s">
        <v>15</v>
      </c>
      <c r="D13" s="37"/>
      <c r="E13" s="3"/>
      <c r="F13" s="27" t="s">
        <v>12</v>
      </c>
      <c r="G13" s="18"/>
      <c r="H13" s="19"/>
      <c r="I13" s="12">
        <f>SUM(I8:I12)</f>
        <v>0</v>
      </c>
      <c r="J13" s="12">
        <f>SUM(J8:J12)</f>
        <v>0</v>
      </c>
      <c r="K13" s="12">
        <f>SUM(K8:K12)</f>
        <v>0</v>
      </c>
    </row>
    <row r="14" spans="1:11" ht="23.25" customHeight="1" x14ac:dyDescent="0.25">
      <c r="A14" s="3"/>
      <c r="B14" s="3"/>
      <c r="C14" s="36" t="s">
        <v>9</v>
      </c>
      <c r="D14" s="36"/>
      <c r="E14" s="36"/>
      <c r="F14" s="36"/>
      <c r="G14" s="36"/>
      <c r="H14" s="15"/>
      <c r="I14" s="3"/>
      <c r="J14" s="3"/>
    </row>
    <row r="15" spans="1:11" ht="23.25" customHeight="1" x14ac:dyDescent="0.25">
      <c r="A15" s="3"/>
      <c r="B15" s="3"/>
      <c r="C15" s="11"/>
      <c r="D15" s="11"/>
      <c r="E15" s="11"/>
      <c r="F15" s="11"/>
      <c r="G15" s="11"/>
      <c r="H15" s="15"/>
      <c r="I15" s="3"/>
      <c r="J15" s="3"/>
    </row>
  </sheetData>
  <sheetProtection algorithmName="SHA-512" hashValue="1qFwyKH2cUsrunc/gMlfpcpS2SN3ckZsxcxnM9Durfb8fg/VLPbgvKPyVQ7Y8jBaclW51xKIDyYVVX5bw+O5kg==" saltValue="PiSk6l9QUkV+ON1dnOtOOg==" spinCount="100000" sheet="1" objects="1" scenarios="1" autoFilter="0"/>
  <mergeCells count="5">
    <mergeCell ref="B1:C1"/>
    <mergeCell ref="B2:C2"/>
    <mergeCell ref="B5:E5"/>
    <mergeCell ref="C14:G14"/>
    <mergeCell ref="C13:D13"/>
  </mergeCells>
  <pageMargins left="0.23622047244094491" right="0.23622047244094491" top="0.74803149606299213" bottom="0.74803149606299213" header="0.31496062992125984" footer="0.31496062992125984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Oleksandr Trynoha</cp:lastModifiedBy>
  <cp:lastPrinted>2023-09-20T07:47:06Z</cp:lastPrinted>
  <dcterms:created xsi:type="dcterms:W3CDTF">2018-06-18T06:47:16Z</dcterms:created>
  <dcterms:modified xsi:type="dcterms:W3CDTF">2023-09-20T07:47:09Z</dcterms:modified>
</cp:coreProperties>
</file>