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L wnioski\398_A. Węgrzyn\Baza\"/>
    </mc:Choice>
  </mc:AlternateContent>
  <xr:revisionPtr revIDLastSave="0" documentId="13_ncr:1_{B66C8096-42F5-4246-9D7C-20D80A7FB584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OPZ" sheetId="1" r:id="rId1"/>
  </sheets>
  <externalReferences>
    <externalReference r:id="rId2"/>
  </externalReferences>
  <definedNames>
    <definedName name="ListaRob">[1]Legenda!$D$2:$D$158</definedName>
    <definedName name="_xlnm.Print_Area" localSheetId="0">OPZ!$A$2:$N$18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A8" i="1"/>
  <c r="M9" i="1" l="1"/>
  <c r="I9" i="1"/>
  <c r="K9" i="1" l="1"/>
</calcChain>
</file>

<file path=xl/sharedStrings.xml><?xml version="1.0" encoding="utf-8"?>
<sst xmlns="http://schemas.openxmlformats.org/spreadsheetml/2006/main" count="26" uniqueCount="26">
  <si>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</si>
  <si>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</si>
  <si>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</si>
  <si>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</si>
  <si>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</si>
  <si>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</si>
  <si>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</si>
  <si>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Wartość VAT</t>
  </si>
  <si>
    <t>rozmiar opakowań</t>
  </si>
  <si>
    <t>Ofertowany termin realizacji……………………………………………………( uzupełnia oferent)</t>
  </si>
  <si>
    <t>Wymagania</t>
  </si>
  <si>
    <t>Część 1</t>
  </si>
  <si>
    <t>Kwota jednostkowa netto PLN</t>
  </si>
  <si>
    <t>Numer części</t>
  </si>
  <si>
    <t>Wykonawca winien w koszty wliczyć: koszt transportu i dostawy do miejsca wskazanego przez Zamawiającego</t>
  </si>
  <si>
    <t>Oferowany produkt</t>
  </si>
  <si>
    <t>Całkowita wartość netto (cena jednostkowa netto x ilość)</t>
  </si>
  <si>
    <t>Całkowita wartość brutto (cena jednostkowa netto x ilość + VAT)</t>
  </si>
  <si>
    <t>Część 2</t>
  </si>
  <si>
    <t>Plazmina</t>
  </si>
  <si>
    <t>Tkankowy aktywator plazminogenu</t>
  </si>
  <si>
    <r>
      <t xml:space="preserve">1500 </t>
    </r>
    <r>
      <rPr>
        <sz val="9"/>
        <color theme="1"/>
        <rFont val="Calibri"/>
        <family val="2"/>
        <charset val="238"/>
      </rPr>
      <t>µ</t>
    </r>
    <r>
      <rPr>
        <sz val="7.2"/>
        <color theme="1"/>
        <rFont val="Verdana"/>
        <family val="2"/>
        <charset val="238"/>
      </rPr>
      <t>g</t>
    </r>
  </si>
  <si>
    <r>
      <t xml:space="preserve">100 </t>
    </r>
    <r>
      <rPr>
        <sz val="9"/>
        <color theme="1"/>
        <rFont val="Calibri"/>
        <family val="2"/>
        <charset val="238"/>
      </rPr>
      <t>µ</t>
    </r>
    <r>
      <rPr>
        <sz val="7.2"/>
        <color theme="1"/>
        <rFont val="Verdana"/>
        <family val="2"/>
        <charset val="238"/>
      </rPr>
      <t>g</t>
    </r>
  </si>
  <si>
    <t>PO.2721.102.2023</t>
  </si>
  <si>
    <t>ludzki tkankowy aktywator plazminogenu, aktywność ≥ 200 KU/mg białka, wolny od zanieczyszczeń HIV, WZW C, WZW B; produkt wzorcowy lub równoważny Sigma Aldrich nr kat. T0831-100UG; termin realizacji zamówienia do 22.09.2023</t>
  </si>
  <si>
    <r>
      <t xml:space="preserve">plazmina z ludzkiego osocza, liofilizowana, aktywność </t>
    </r>
    <r>
      <rPr>
        <sz val="9"/>
        <color theme="1"/>
        <rFont val="Calibri"/>
        <family val="2"/>
        <charset val="238"/>
      </rPr>
      <t xml:space="preserve">≥ </t>
    </r>
    <r>
      <rPr>
        <sz val="9"/>
        <color theme="1"/>
        <rFont val="Verdana"/>
        <family val="2"/>
        <charset val="238"/>
      </rPr>
      <t>2 UI/mg białka</t>
    </r>
    <r>
      <rPr>
        <sz val="9"/>
        <color theme="1"/>
        <rFont val="Calibri"/>
        <family val="2"/>
        <charset val="238"/>
      </rPr>
      <t xml:space="preserve">  </t>
    </r>
    <r>
      <rPr>
        <sz val="9"/>
        <color theme="1"/>
        <rFont val="Verdana"/>
        <family val="2"/>
        <charset val="238"/>
      </rPr>
      <t>wolna od zanieczyszczeń HIV, WZW B i WZW C; produkt wzorcowy lub równoważny Sigma Aldrich nr kat. P1867-1500UG; termin realizacji zamówienia do 22.09.2023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</si>
</sst>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9"/>
      <color theme="1"/>
      <name val="Calibri"/>
      <family val="2"/>
      <charset val="238"/>
    </font>
    <font>
      <sz val="7.2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6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528205</xdr:colOff>
      <xdr:row>11</xdr:row>
      <xdr:rowOff>122465</xdr:rowOff>
    </xdr:from>
    <xdr:to>
      <xdr:col>7</xdr:col>
      <xdr:colOff>154659</xdr:colOff>
      <xdr:row>11</xdr:row>
      <xdr:rowOff>1105691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2812" y="17947822"/>
          <a:ext cx="1939668" cy="983226"/>
        </a:xfrm>
        <a:prstGeom prst="rect">
          <a:avLst/>
        </a:prstGeom>
      </xdr:spPr>
    </xdr:pic>
    <xdr:clientData/>
  </xdr:twoCellAnchor>
  <xdr:twoCellAnchor>
    <xdr:from>
      <xdr:col>8</xdr:col>
      <xdr:colOff>339045</xdr:colOff>
      <xdr:row>11</xdr:row>
      <xdr:rowOff>124940</xdr:rowOff>
    </xdr:from>
    <xdr:to>
      <xdr:col>12</xdr:col>
      <xdr:colOff>353785</xdr:colOff>
      <xdr:row>11</xdr:row>
      <xdr:rowOff>930956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0666866" y="17950297"/>
          <a:ext cx="4355419" cy="806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>
    <xdr:from>
      <xdr:col>0</xdr:col>
      <xdr:colOff>163403</xdr:colOff>
      <xdr:row>12</xdr:row>
      <xdr:rowOff>8964</xdr:rowOff>
    </xdr:from>
    <xdr:to>
      <xdr:col>3</xdr:col>
      <xdr:colOff>3585883</xdr:colOff>
      <xdr:row>15</xdr:row>
      <xdr:rowOff>135904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6063C9AA-E9E2-4558-97BC-D32147706EB7}"/>
            </a:ext>
          </a:extLst>
        </xdr:cNvPr>
        <xdr:cNvSpPr txBox="1">
          <a:spLocks noChangeAspect="1" noChangeArrowheads="1"/>
        </xdr:cNvSpPr>
      </xdr:nvSpPr>
      <xdr:spPr bwMode="auto">
        <a:xfrm>
          <a:off x="163403" y="8597152"/>
          <a:ext cx="6156715" cy="781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Przeprowadzenie prac badawczo-rozwojowych we współpracy z jednostką naukową zmierzających do opracowania specjalistycznych zestawów opatrunkowych wspomagających gojenie ran do zastosowań medycznych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r>
            <a:rPr lang="pl-PL" sz="1100" b="0">
              <a:effectLst/>
              <a:latin typeface="+mn-lt"/>
              <a:ea typeface="+mn-ea"/>
              <a:cs typeface="+mn-cs"/>
            </a:rPr>
            <a:t>Nr umowy o dofinansowanie RPDS.01.02.01-02-0029/20-00</a:t>
          </a:r>
          <a:endParaRPr lang="pl-PL" sz="1100" b="1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8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700" b="0" i="0" u="none" strike="noStrike" kern="0" cap="none" spc="20" normalizeH="0" baseline="0" noProof="0">
            <a:ln>
              <a:noFill/>
            </a:ln>
            <a:solidFill>
              <a:srgbClr val="80808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71718</xdr:colOff>
      <xdr:row>11</xdr:row>
      <xdr:rowOff>179295</xdr:rowOff>
    </xdr:from>
    <xdr:to>
      <xdr:col>3</xdr:col>
      <xdr:colOff>3182471</xdr:colOff>
      <xdr:row>11</xdr:row>
      <xdr:rowOff>1134035</xdr:rowOff>
    </xdr:to>
    <xdr:pic>
      <xdr:nvPicPr>
        <xdr:cNvPr id="4" name="image1.jpg" descr="Obraz zawierający tekst, Czcionka, znacznik&#10;&#10;Opis wygenerowany automatycznie">
          <a:extLst>
            <a:ext uri="{FF2B5EF4-FFF2-40B4-BE49-F238E27FC236}">
              <a16:creationId xmlns:a16="http://schemas.microsoft.com/office/drawing/2014/main" id="{EBCC62DF-15C0-B8A5-6472-6F12897FDCE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18" y="7530354"/>
          <a:ext cx="5844988" cy="954740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view="pageBreakPreview" topLeftCell="B2" zoomScale="85" zoomScaleNormal="100" zoomScaleSheetLayoutView="85" workbookViewId="0">
      <selection activeCell="L8" sqref="L8"/>
    </sheetView>
  </sheetViews>
  <sheetFormatPr defaultColWidth="8.6640625" defaultRowHeight="14.4" x14ac:dyDescent="0.3"/>
  <cols>
    <col min="1" max="1" width="7" style="3" customWidth="1"/>
    <col min="2" max="2" width="11.109375" style="3" customWidth="1"/>
    <col min="3" max="3" width="21.6640625" style="3" customWidth="1"/>
    <col min="4" max="4" width="55.88671875" style="3" customWidth="1"/>
    <col min="5" max="5" width="15" style="3" customWidth="1"/>
    <col min="6" max="6" width="15.33203125" style="3" customWidth="1"/>
    <col min="7" max="8" width="19.33203125" style="3" customWidth="1"/>
    <col min="9" max="9" width="17" style="3" customWidth="1"/>
    <col min="10" max="10" width="14.6640625" style="3" customWidth="1"/>
    <col min="11" max="11" width="19" style="3" customWidth="1"/>
    <col min="12" max="13" width="16.6640625" style="3" customWidth="1"/>
    <col min="14" max="14" width="14.44140625" style="3" customWidth="1"/>
    <col min="15" max="16384" width="8.6640625" style="3"/>
  </cols>
  <sheetData>
    <row r="1" spans="1:14" x14ac:dyDescent="0.3">
      <c r="A1" s="1"/>
      <c r="B1" s="1"/>
      <c r="C1" s="34"/>
      <c r="D1" s="34"/>
      <c r="E1" s="2"/>
      <c r="F1" s="1"/>
      <c r="G1" s="1"/>
      <c r="H1" s="1"/>
      <c r="I1" s="1"/>
      <c r="J1" s="1"/>
      <c r="K1" s="1"/>
      <c r="L1" s="1"/>
      <c r="M1" s="1"/>
      <c r="N1" s="1"/>
    </row>
    <row r="2" spans="1:14" ht="146.25" customHeight="1" x14ac:dyDescent="0.3">
      <c r="A2" s="22"/>
      <c r="B2" s="22"/>
      <c r="C2" s="36"/>
      <c r="D2" s="36"/>
      <c r="E2" s="21"/>
      <c r="F2" s="21"/>
      <c r="G2" s="21"/>
      <c r="H2" s="21"/>
      <c r="I2" s="21"/>
      <c r="J2" s="21"/>
      <c r="K2" s="21"/>
      <c r="L2" s="21"/>
      <c r="M2" s="22"/>
      <c r="N2" s="1"/>
    </row>
    <row r="3" spans="1:14" ht="15" customHeight="1" x14ac:dyDescent="0.3">
      <c r="A3" s="23"/>
      <c r="B3" s="23"/>
      <c r="C3" s="25"/>
      <c r="D3" s="23"/>
      <c r="E3" s="23"/>
      <c r="F3" s="23"/>
      <c r="G3" s="23"/>
      <c r="H3" s="23"/>
      <c r="I3" s="23"/>
      <c r="J3" s="23"/>
      <c r="K3" s="31" t="s">
        <v>23</v>
      </c>
      <c r="L3" s="24"/>
      <c r="M3" s="23"/>
      <c r="N3" s="1"/>
    </row>
    <row r="4" spans="1:14" x14ac:dyDescent="0.3">
      <c r="A4" s="23"/>
      <c r="B4" s="23"/>
      <c r="C4" s="33" t="s">
        <v>0</v>
      </c>
      <c r="D4" s="33"/>
      <c r="E4" s="33"/>
      <c r="F4" s="33"/>
      <c r="G4" s="23"/>
      <c r="H4" s="23"/>
      <c r="I4" s="23"/>
      <c r="J4" s="23"/>
      <c r="K4" s="23"/>
      <c r="L4" s="23"/>
      <c r="M4" s="23"/>
      <c r="N4" s="1"/>
    </row>
    <row r="5" spans="1:14" x14ac:dyDescent="0.3">
      <c r="A5" s="23"/>
      <c r="B5" s="23"/>
      <c r="C5" s="25"/>
      <c r="D5" s="25"/>
      <c r="E5" s="25"/>
      <c r="F5" s="25"/>
      <c r="G5" s="23"/>
      <c r="H5" s="23"/>
      <c r="I5" s="23"/>
      <c r="J5" s="23"/>
      <c r="K5" s="23"/>
      <c r="L5" s="23"/>
      <c r="M5" s="23"/>
      <c r="N5" s="1"/>
    </row>
    <row r="6" spans="1:14" s="6" customFormat="1" ht="109.5" customHeight="1" x14ac:dyDescent="0.3">
      <c r="A6" s="17" t="s">
        <v>3</v>
      </c>
      <c r="B6" s="18" t="s">
        <v>13</v>
      </c>
      <c r="C6" s="18" t="s">
        <v>1</v>
      </c>
      <c r="D6" s="18" t="s">
        <v>4</v>
      </c>
      <c r="E6" s="18" t="s">
        <v>10</v>
      </c>
      <c r="F6" s="18" t="s">
        <v>8</v>
      </c>
      <c r="G6" s="18" t="s">
        <v>2</v>
      </c>
      <c r="H6" s="18" t="s">
        <v>15</v>
      </c>
      <c r="I6" s="18" t="s">
        <v>12</v>
      </c>
      <c r="J6" s="18" t="s">
        <v>5</v>
      </c>
      <c r="K6" s="18" t="s">
        <v>7</v>
      </c>
      <c r="L6" s="18" t="s">
        <v>16</v>
      </c>
      <c r="M6" s="18" t="s">
        <v>17</v>
      </c>
      <c r="N6" s="5"/>
    </row>
    <row r="7" spans="1:14" s="6" customFormat="1" ht="91.5" customHeight="1" x14ac:dyDescent="0.3">
      <c r="A7" s="19">
        <v>1</v>
      </c>
      <c r="B7" s="19" t="s">
        <v>11</v>
      </c>
      <c r="C7" s="27" t="s">
        <v>19</v>
      </c>
      <c r="D7" s="27" t="s">
        <v>25</v>
      </c>
      <c r="E7" s="27"/>
      <c r="F7" s="27" t="s">
        <v>21</v>
      </c>
      <c r="G7" s="28">
        <v>1</v>
      </c>
      <c r="H7" s="7"/>
      <c r="I7" s="8"/>
      <c r="J7" s="9"/>
      <c r="K7" s="8"/>
      <c r="L7" s="10"/>
      <c r="M7" s="10"/>
      <c r="N7" s="11"/>
    </row>
    <row r="8" spans="1:14" s="6" customFormat="1" ht="91.5" customHeight="1" x14ac:dyDescent="0.3">
      <c r="A8" s="19">
        <f>A7+1</f>
        <v>2</v>
      </c>
      <c r="B8" s="19" t="s">
        <v>18</v>
      </c>
      <c r="C8" s="29" t="s">
        <v>20</v>
      </c>
      <c r="D8" s="27" t="s">
        <v>24</v>
      </c>
      <c r="E8" s="30"/>
      <c r="F8" s="27" t="s">
        <v>22</v>
      </c>
      <c r="G8" s="28">
        <v>2</v>
      </c>
      <c r="H8" s="7"/>
      <c r="I8" s="8"/>
      <c r="J8" s="9"/>
      <c r="K8" s="8"/>
      <c r="L8" s="10"/>
      <c r="M8" s="10"/>
      <c r="N8" s="11"/>
    </row>
    <row r="9" spans="1:14" s="6" customFormat="1" ht="23.4" customHeight="1" x14ac:dyDescent="0.3">
      <c r="A9" s="4"/>
      <c r="B9" s="4"/>
      <c r="C9" s="4"/>
      <c r="D9" s="12"/>
      <c r="E9" s="12"/>
      <c r="F9" s="4"/>
      <c r="G9" s="20"/>
      <c r="H9" s="13" t="s">
        <v>6</v>
      </c>
      <c r="I9" s="14">
        <f>SUM(I7:I8)</f>
        <v>0</v>
      </c>
      <c r="J9" s="15"/>
      <c r="K9" s="15">
        <f>SUM(K7:K8)</f>
        <v>0</v>
      </c>
      <c r="L9" s="16">
        <f>SUM(L7:L8)</f>
        <v>0</v>
      </c>
      <c r="M9" s="16">
        <f>SUM(M7:M8)</f>
        <v>0</v>
      </c>
    </row>
    <row r="10" spans="1:14" ht="38.25" customHeight="1" x14ac:dyDescent="0.3">
      <c r="A10" s="23"/>
      <c r="B10" s="23"/>
      <c r="C10" s="23"/>
      <c r="D10" s="35" t="s">
        <v>9</v>
      </c>
      <c r="E10" s="35"/>
      <c r="F10" s="35"/>
      <c r="G10" s="35"/>
      <c r="H10" s="35"/>
      <c r="I10" s="35"/>
      <c r="J10" s="26"/>
      <c r="K10" s="26"/>
      <c r="L10" s="26"/>
      <c r="M10" s="26"/>
      <c r="N10" s="23"/>
    </row>
    <row r="11" spans="1:14" ht="23.25" customHeight="1" x14ac:dyDescent="0.3">
      <c r="A11" s="23"/>
      <c r="B11" s="23"/>
      <c r="C11" s="23"/>
      <c r="D11" s="32" t="s">
        <v>14</v>
      </c>
      <c r="E11" s="32"/>
      <c r="F11" s="32"/>
      <c r="G11" s="32"/>
      <c r="H11" s="32"/>
      <c r="I11" s="32"/>
      <c r="J11" s="23"/>
      <c r="K11" s="23"/>
      <c r="L11" s="23"/>
      <c r="M11" s="23"/>
      <c r="N11" s="23"/>
    </row>
    <row r="12" spans="1:14" ht="97.5" customHeight="1" x14ac:dyDescent="0.3">
      <c r="A12" s="23"/>
      <c r="B12" s="23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3"/>
    </row>
    <row r="13" spans="1:14" ht="23.4" customHeight="1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</sheetData>
  <sheetProtection algorithmName="SHA-512" hashValue="yIPiA+pdvwKG5x0zsdqZQtBY5UwPyMqvEpFzZwG66F3ufst/JxhCzsvpg4kHnmVHtiZPyDI+1zRn8/QxJab5dg==" saltValue="QolcC6wal1EwOGE5JRjjAw==" spinCount="100000" sheet="1" objects="1" scenarios="1"/>
  <protectedRanges>
    <protectedRange sqref="H7:M8" name="Rozstęp1"/>
  </protectedRanges>
  <mergeCells count="6">
    <mergeCell ref="C12:M12"/>
    <mergeCell ref="C4:F4"/>
    <mergeCell ref="C1:D1"/>
    <mergeCell ref="D10:I10"/>
    <mergeCell ref="D11:I11"/>
    <mergeCell ref="C2:D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3" fitToWidth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Daniel Lewinowski</cp:lastModifiedBy>
  <cp:lastPrinted>2023-03-30T10:17:23Z</cp:lastPrinted>
  <dcterms:created xsi:type="dcterms:W3CDTF">2018-06-18T06:47:16Z</dcterms:created>
  <dcterms:modified xsi:type="dcterms:W3CDTF">2023-09-05T14:47:39Z</dcterms:modified>
</cp:coreProperties>
</file>