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DW wnioski\PORT_WZ_2024_05_00010_przeciwciało badawcza\Dokumenty bip\"/>
    </mc:Choice>
  </mc:AlternateContent>
  <xr:revisionPtr revIDLastSave="0" documentId="13_ncr:1_{3C4CA7FD-7048-45DD-A965-685466513000}" xr6:coauthVersionLast="47" xr6:coauthVersionMax="47" xr10:uidLastSave="{00000000-0000-0000-0000-000000000000}"/>
  <bookViews>
    <workbookView xWindow="-28920" yWindow="-120" windowWidth="29040" windowHeight="17640" activeTab="2" xr2:uid="{00000000-000D-0000-FFFF-FFFF00000000}"/>
  </bookViews>
  <sheets>
    <sheet name="Część 1" sheetId="3" r:id="rId1"/>
    <sheet name="Część 2" sheetId="4" r:id="rId2"/>
    <sheet name="Część 3" sheetId="5" r:id="rId3"/>
  </sheets>
  <externalReferences>
    <externalReference r:id="rId4"/>
  </externalReferences>
  <definedNames>
    <definedName name="ListaRob">[1]Legenda!$D$2:$D$158</definedName>
    <definedName name="_xlnm.Print_Area" localSheetId="0">'Część 1'!$A$1:$J$7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" l="1"/>
  <c r="G8" i="5" s="1"/>
  <c r="G5" i="4"/>
  <c r="I5" i="4" s="1"/>
  <c r="G5" i="3"/>
  <c r="I5" i="3" s="1"/>
  <c r="J5" i="3" s="1"/>
  <c r="G4" i="3"/>
  <c r="I4" i="3" s="1"/>
  <c r="J4" i="3" s="1"/>
  <c r="I7" i="5" l="1"/>
  <c r="I8" i="5" s="1"/>
  <c r="G6" i="4"/>
  <c r="J5" i="4"/>
  <c r="I6" i="3"/>
  <c r="G6" i="3"/>
  <c r="J7" i="5" l="1"/>
  <c r="J8" i="5" s="1"/>
  <c r="J6" i="4"/>
  <c r="I6" i="4"/>
  <c r="J6" i="3"/>
</calcChain>
</file>

<file path=xl/sharedStrings.xml><?xml version="1.0" encoding="utf-8"?>
<sst xmlns="http://schemas.openxmlformats.org/spreadsheetml/2006/main" count="61" uniqueCount="25">
  <si>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</si>
  <si>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</si>
  <si>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</si>
  <si>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</si>
  <si>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</si>
  <si>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</si>
  <si>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</si>
  <si>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</si>
  <si>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</si>
  <si>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</si>
  <si>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</si>
  <si>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</si>
  <si>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</si>
  <si>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</si>
  <si>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2 do Zapytania Ofertowego - OPZ</t>
  </si>
  <si>
    <t>SZID.272.3.2024</t>
  </si>
  <si>
    <t>Poliklonalne królicze przeciwciało receptora dopaminy 2. Rektywność: człowiek, mysz, szczur. Zastosowanie: WB, ICC. Produkt wzorcowy: D2 (non-phospho), Dopamine Receptor 2 Antibody, 7TM0215N, 7TM lub równoważny, zgodny z opisem.</t>
  </si>
  <si>
    <t>100 ul</t>
  </si>
  <si>
    <t>Poliklonalne królicze przeciwciało receptora dopaminy 2</t>
  </si>
  <si>
    <t>Poliklonalne królicze oczyszczone przeciwciało IgG skierowane przeciwko fluoroforowi Alexa Fluor 488</t>
  </si>
  <si>
    <t>Poliklonalne królicze oczyszczone przeciwciało IgG skierowane przeciwko fluoroforowi Alexa Fluor 488. Reaktywność: chemiczna, pies, muszka owocowa, człowiek, mysz. Stężenie: 1 mg/mL. Zawiera 5 mM azydku sodu, PBS, pH 7.2. Produkt wzorcowy: Alexa Fluor 488 Polyclonal Antibody, A-11094, Invitrogen lub równoważny, zgodny z opisem.</t>
  </si>
  <si>
    <t>500 ul</t>
  </si>
  <si>
    <t>α-bungarotoksyna, znakowana fluoroforem Alexa Fluor 405</t>
  </si>
  <si>
    <t>100 ug</t>
  </si>
  <si>
    <t>Sonda do wizualizacji receptora podjednostki α nikotynowego receptora acetylocholinowego (AChR) połączeń nerwowo-mięśniowych Ekstrachowana z jadu Bungarus multicinctus.Znakowana fluoroforem Alexa Fluor 405.Wzbudzenie/emisja: 411/431 nm. Produkt wzorcowy B56130 (Invitrogen) lub równoważny, zgodny z opisem.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</si>
</sst>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44" fontId="8" fillId="3" borderId="2" xfId="1" applyFont="1" applyFill="1" applyBorder="1" applyAlignment="1" applyProtection="1">
      <alignment horizontal="center" vertical="center" wrapText="1"/>
      <protection locked="0"/>
    </xf>
    <xf numFmtId="44" fontId="8" fillId="3" borderId="2" xfId="1" applyFont="1" applyFill="1" applyBorder="1" applyAlignment="1" applyProtection="1">
      <alignment horizontal="center" vertical="center" wrapText="1"/>
    </xf>
    <xf numFmtId="9" fontId="8" fillId="3" borderId="2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0" fillId="2" borderId="1" xfId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1933102</xdr:colOff>
      <xdr:row>1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1476375</xdr:colOff>
      <xdr:row>1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78798D-E28D-73C4-ADD1-B97B3F2E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1323975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1466850</xdr:colOff>
      <xdr:row>2</xdr:row>
      <xdr:rowOff>142875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42D536-8150-434E-AA7C-3F0DEE1B3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447800" cy="523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"/>
  <sheetViews>
    <sheetView view="pageBreakPreview" zoomScale="70" zoomScaleNormal="55" zoomScaleSheetLayoutView="70" workbookViewId="0">
      <selection activeCell="F4" sqref="F4"/>
    </sheetView>
  </sheetViews>
  <sheetFormatPr defaultColWidth="8.7109375" defaultRowHeight="12.75" x14ac:dyDescent="0.2"/>
  <cols>
    <col min="1" max="1" width="35.85546875" style="1" customWidth="1"/>
    <col min="2" max="2" width="70.42578125" style="3" customWidth="1"/>
    <col min="3" max="3" width="16.85546875" style="1" customWidth="1"/>
    <col min="4" max="4" width="11.140625" style="1" customWidth="1"/>
    <col min="5" max="5" width="17.42578125" style="1" bestFit="1" customWidth="1"/>
    <col min="6" max="6" width="18.7109375" style="1" customWidth="1"/>
    <col min="7" max="7" width="18.28515625" style="1" bestFit="1" customWidth="1"/>
    <col min="8" max="8" width="7.7109375" style="1" bestFit="1" customWidth="1"/>
    <col min="9" max="9" width="12.85546875" style="1" bestFit="1" customWidth="1"/>
    <col min="10" max="10" width="16.7109375" style="1" customWidth="1"/>
    <col min="11" max="16384" width="8.7109375" style="1"/>
  </cols>
  <sheetData>
    <row r="1" spans="1:10" ht="75" customHeight="1" x14ac:dyDescent="0.2">
      <c r="A1" s="41"/>
      <c r="B1" s="41"/>
      <c r="C1" s="2"/>
      <c r="D1" s="2"/>
      <c r="E1" s="2"/>
      <c r="F1" s="2"/>
      <c r="G1" s="2"/>
      <c r="H1" s="2"/>
      <c r="I1" s="2"/>
    </row>
    <row r="2" spans="1:10" x14ac:dyDescent="0.2">
      <c r="A2" s="42" t="s">
        <v>14</v>
      </c>
      <c r="B2" s="42"/>
      <c r="C2" s="42"/>
      <c r="D2" s="42"/>
      <c r="F2" s="1" t="s">
        <v>15</v>
      </c>
    </row>
    <row r="3" spans="1:10" ht="117" customHeight="1" x14ac:dyDescent="0.2">
      <c r="A3" s="6" t="s">
        <v>0</v>
      </c>
      <c r="B3" s="6" t="s">
        <v>1</v>
      </c>
      <c r="C3" s="6" t="s">
        <v>7</v>
      </c>
      <c r="D3" s="6" t="s">
        <v>8</v>
      </c>
      <c r="E3" s="6" t="s">
        <v>6</v>
      </c>
      <c r="F3" s="6" t="s">
        <v>2</v>
      </c>
      <c r="G3" s="6" t="s">
        <v>12</v>
      </c>
      <c r="H3" s="6" t="s">
        <v>11</v>
      </c>
      <c r="I3" s="6" t="s">
        <v>5</v>
      </c>
      <c r="J3" s="6" t="s">
        <v>3</v>
      </c>
    </row>
    <row r="4" spans="1:10" s="10" customFormat="1" ht="90.75" customHeight="1" x14ac:dyDescent="0.2">
      <c r="A4" s="7" t="s">
        <v>18</v>
      </c>
      <c r="B4" s="7" t="s">
        <v>16</v>
      </c>
      <c r="C4" s="16"/>
      <c r="D4" s="7" t="s">
        <v>17</v>
      </c>
      <c r="E4" s="8">
        <v>1</v>
      </c>
      <c r="F4" s="17"/>
      <c r="G4" s="9">
        <f>E4*F4</f>
        <v>0</v>
      </c>
      <c r="H4" s="18"/>
      <c r="I4" s="9">
        <f>G4*H4</f>
        <v>0</v>
      </c>
      <c r="J4" s="9">
        <f>G4+I4</f>
        <v>0</v>
      </c>
    </row>
    <row r="5" spans="1:10" s="10" customFormat="1" x14ac:dyDescent="0.2">
      <c r="A5" s="11" t="s">
        <v>9</v>
      </c>
      <c r="B5" s="7" t="s">
        <v>10</v>
      </c>
      <c r="C5" s="16" t="s">
        <v>10</v>
      </c>
      <c r="D5" s="7" t="s">
        <v>10</v>
      </c>
      <c r="E5" s="8">
        <v>1</v>
      </c>
      <c r="F5" s="17"/>
      <c r="G5" s="9">
        <f t="shared" ref="G5" si="0">E5*F5</f>
        <v>0</v>
      </c>
      <c r="H5" s="18"/>
      <c r="I5" s="9">
        <f t="shared" ref="I5" si="1">G5*H5</f>
        <v>0</v>
      </c>
      <c r="J5" s="9">
        <f t="shared" ref="J5" si="2">G5+I5</f>
        <v>0</v>
      </c>
    </row>
    <row r="6" spans="1:10" ht="23.45" customHeight="1" x14ac:dyDescent="0.2">
      <c r="A6" s="3"/>
      <c r="B6" s="43" t="s">
        <v>13</v>
      </c>
      <c r="C6" s="12"/>
      <c r="D6" s="3"/>
      <c r="F6" s="5" t="s">
        <v>4</v>
      </c>
      <c r="G6" s="19">
        <f>SUM(G4:G5)</f>
        <v>0</v>
      </c>
      <c r="H6" s="13"/>
      <c r="I6" s="19">
        <f>SUM(I4:I5)</f>
        <v>0</v>
      </c>
      <c r="J6" s="19">
        <f>SUM(J4:J5)</f>
        <v>0</v>
      </c>
    </row>
    <row r="7" spans="1:10" ht="23.25" customHeight="1" x14ac:dyDescent="0.2">
      <c r="A7" s="3"/>
      <c r="B7" s="44"/>
      <c r="C7" s="14"/>
      <c r="D7" s="14"/>
      <c r="E7" s="14"/>
      <c r="F7" s="14"/>
      <c r="G7" s="15"/>
      <c r="H7" s="3"/>
      <c r="I7" s="3"/>
      <c r="J7" s="3"/>
    </row>
    <row r="8" spans="1:10" ht="23.25" customHeight="1" x14ac:dyDescent="0.2">
      <c r="B8" s="4"/>
      <c r="C8" s="4"/>
      <c r="D8" s="4"/>
      <c r="E8" s="4"/>
      <c r="F8" s="4"/>
      <c r="G8" s="4"/>
    </row>
  </sheetData>
  <sheetProtection sort="0" autoFilter="0"/>
  <mergeCells count="3">
    <mergeCell ref="A1:B1"/>
    <mergeCell ref="A2:D2"/>
    <mergeCell ref="B6:B7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391-7D22-4C10-B1F6-5520E6A01B98}">
  <dimension ref="A1:J7"/>
  <sheetViews>
    <sheetView workbookViewId="0">
      <selection activeCell="D12" sqref="D12"/>
    </sheetView>
  </sheetViews>
  <sheetFormatPr defaultRowHeight="15" x14ac:dyDescent="0.25"/>
  <cols>
    <col min="1" max="1" width="24.28515625" customWidth="1"/>
    <col min="2" max="2" width="59.85546875" customWidth="1"/>
    <col min="3" max="3" width="14.28515625" customWidth="1"/>
    <col min="4" max="4" width="10.85546875" customWidth="1"/>
    <col min="5" max="5" width="10" customWidth="1"/>
    <col min="6" max="6" width="9.5703125" customWidth="1"/>
    <col min="7" max="7" width="12" customWidth="1"/>
    <col min="8" max="8" width="11.140625" customWidth="1"/>
    <col min="9" max="9" width="11.5703125" customWidth="1"/>
    <col min="10" max="10" width="13.42578125" customWidth="1"/>
  </cols>
  <sheetData>
    <row r="1" spans="1:10" ht="49.5" customHeight="1" x14ac:dyDescent="0.25">
      <c r="A1" s="36"/>
      <c r="B1" s="45"/>
      <c r="C1" s="46"/>
      <c r="D1" s="46"/>
      <c r="E1" s="46"/>
      <c r="F1" s="46"/>
      <c r="G1" s="46"/>
      <c r="H1" s="46"/>
      <c r="I1" s="46"/>
      <c r="J1" s="47"/>
    </row>
    <row r="2" spans="1:10" ht="18.75" customHeight="1" x14ac:dyDescent="0.25">
      <c r="A2" s="37" t="s">
        <v>14</v>
      </c>
      <c r="B2" s="37"/>
      <c r="C2" s="37"/>
      <c r="D2" s="37"/>
      <c r="E2" s="36"/>
      <c r="F2" s="36"/>
      <c r="G2" s="36" t="s">
        <v>15</v>
      </c>
      <c r="H2" s="48"/>
      <c r="I2" s="49"/>
      <c r="J2" s="36"/>
    </row>
    <row r="3" spans="1:10" ht="60.75" customHeight="1" x14ac:dyDescent="0.25">
      <c r="A3" s="20" t="s">
        <v>0</v>
      </c>
      <c r="B3" s="20" t="s">
        <v>1</v>
      </c>
      <c r="C3" s="20" t="s">
        <v>7</v>
      </c>
      <c r="D3" s="20" t="s">
        <v>8</v>
      </c>
      <c r="E3" s="20" t="s">
        <v>6</v>
      </c>
      <c r="F3" s="20" t="s">
        <v>2</v>
      </c>
      <c r="G3" s="20" t="s">
        <v>12</v>
      </c>
      <c r="H3" s="20" t="s">
        <v>11</v>
      </c>
      <c r="I3" s="20" t="s">
        <v>5</v>
      </c>
      <c r="J3" s="20" t="s">
        <v>3</v>
      </c>
    </row>
    <row r="4" spans="1:10" ht="118.5" customHeight="1" x14ac:dyDescent="0.25">
      <c r="A4" s="38" t="s">
        <v>19</v>
      </c>
      <c r="B4" s="38" t="s">
        <v>20</v>
      </c>
      <c r="C4" s="22"/>
      <c r="D4" s="21" t="s">
        <v>21</v>
      </c>
      <c r="E4" s="23">
        <v>1</v>
      </c>
      <c r="F4" s="24"/>
      <c r="G4" s="25">
        <v>0</v>
      </c>
      <c r="H4" s="26"/>
      <c r="I4" s="25">
        <v>0</v>
      </c>
      <c r="J4" s="25">
        <v>0</v>
      </c>
    </row>
    <row r="5" spans="1:10" x14ac:dyDescent="0.25">
      <c r="A5" s="27" t="s">
        <v>9</v>
      </c>
      <c r="B5" s="21" t="s">
        <v>10</v>
      </c>
      <c r="C5" s="22" t="s">
        <v>10</v>
      </c>
      <c r="D5" s="21" t="s">
        <v>10</v>
      </c>
      <c r="E5" s="23">
        <v>1</v>
      </c>
      <c r="F5" s="24"/>
      <c r="G5" s="25">
        <f t="shared" ref="G5" si="0">E5*F5</f>
        <v>0</v>
      </c>
      <c r="H5" s="26"/>
      <c r="I5" s="25">
        <f t="shared" ref="I5" si="1">G5*H5</f>
        <v>0</v>
      </c>
      <c r="J5" s="25">
        <f t="shared" ref="J5" si="2">G5+I5</f>
        <v>0</v>
      </c>
    </row>
    <row r="6" spans="1:10" x14ac:dyDescent="0.25">
      <c r="A6" s="28"/>
      <c r="B6" s="50" t="s">
        <v>13</v>
      </c>
      <c r="C6" s="29"/>
      <c r="D6" s="28"/>
      <c r="E6" s="30"/>
      <c r="F6" s="31" t="s">
        <v>4</v>
      </c>
      <c r="G6" s="32">
        <f>SUM(G4:G5)</f>
        <v>0</v>
      </c>
      <c r="H6" s="33"/>
      <c r="I6" s="32">
        <f>SUM(I4:I5)</f>
        <v>0</v>
      </c>
      <c r="J6" s="32">
        <f>SUM(J4:J5)</f>
        <v>0</v>
      </c>
    </row>
    <row r="7" spans="1:10" x14ac:dyDescent="0.25">
      <c r="A7" s="28"/>
      <c r="B7" s="51"/>
      <c r="C7" s="34"/>
      <c r="D7" s="34"/>
      <c r="E7" s="34"/>
      <c r="F7" s="34"/>
      <c r="G7" s="35"/>
      <c r="H7" s="28"/>
      <c r="I7" s="28"/>
      <c r="J7" s="28"/>
    </row>
  </sheetData>
  <mergeCells count="3">
    <mergeCell ref="B1:J1"/>
    <mergeCell ref="H2:I2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6A42-38CB-483A-AEB9-403800A7A30B}">
  <dimension ref="A1:J20"/>
  <sheetViews>
    <sheetView tabSelected="1" workbookViewId="0">
      <selection activeCell="G19" sqref="G19"/>
    </sheetView>
  </sheetViews>
  <sheetFormatPr defaultRowHeight="15" x14ac:dyDescent="0.25"/>
  <cols>
    <col min="1" max="1" width="23" customWidth="1"/>
    <col min="2" max="2" width="46.85546875" customWidth="1"/>
    <col min="3" max="3" width="13.85546875" customWidth="1"/>
    <col min="4" max="4" width="14.28515625" customWidth="1"/>
    <col min="5" max="5" width="10.28515625" customWidth="1"/>
    <col min="6" max="6" width="15" customWidth="1"/>
    <col min="7" max="7" width="16.140625" customWidth="1"/>
    <col min="8" max="8" width="10.140625" customWidth="1"/>
    <col min="9" max="9" width="13.5703125" customWidth="1"/>
    <col min="10" max="10" width="15.28515625" customWidth="1"/>
  </cols>
  <sheetData>
    <row r="1" spans="1:10" x14ac:dyDescent="0.25">
      <c r="A1" s="52"/>
      <c r="B1" s="55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2"/>
      <c r="B2" s="58"/>
      <c r="C2" s="52"/>
      <c r="D2" s="52"/>
      <c r="E2" s="52"/>
      <c r="F2" s="52"/>
      <c r="G2" s="52"/>
      <c r="H2" s="52"/>
      <c r="I2" s="52"/>
      <c r="J2" s="59"/>
    </row>
    <row r="3" spans="1:10" x14ac:dyDescent="0.25">
      <c r="A3" s="53"/>
      <c r="B3" s="60"/>
      <c r="C3" s="53"/>
      <c r="D3" s="53"/>
      <c r="E3" s="53"/>
      <c r="F3" s="53"/>
      <c r="G3" s="53"/>
      <c r="H3" s="53"/>
      <c r="I3" s="53"/>
      <c r="J3" s="61"/>
    </row>
    <row r="4" spans="1:10" x14ac:dyDescent="0.25">
      <c r="A4" s="37" t="s">
        <v>14</v>
      </c>
      <c r="B4" s="37"/>
      <c r="C4" s="37"/>
      <c r="D4" s="37"/>
      <c r="E4" s="36"/>
      <c r="F4" s="36"/>
      <c r="G4" s="1" t="s">
        <v>15</v>
      </c>
      <c r="H4" s="48"/>
      <c r="I4" s="54"/>
      <c r="J4" s="49"/>
    </row>
    <row r="5" spans="1:10" ht="67.5" x14ac:dyDescent="0.25">
      <c r="A5" s="20" t="s">
        <v>0</v>
      </c>
      <c r="B5" s="20" t="s">
        <v>1</v>
      </c>
      <c r="C5" s="20" t="s">
        <v>7</v>
      </c>
      <c r="D5" s="20" t="s">
        <v>8</v>
      </c>
      <c r="E5" s="20" t="s">
        <v>6</v>
      </c>
      <c r="F5" s="20" t="s">
        <v>2</v>
      </c>
      <c r="G5" s="20" t="s">
        <v>12</v>
      </c>
      <c r="H5" s="20" t="s">
        <v>11</v>
      </c>
      <c r="I5" s="20" t="s">
        <v>5</v>
      </c>
      <c r="J5" s="20" t="s">
        <v>3</v>
      </c>
    </row>
    <row r="6" spans="1:10" ht="97.5" customHeight="1" x14ac:dyDescent="0.25">
      <c r="A6" s="21" t="s">
        <v>22</v>
      </c>
      <c r="B6" s="21" t="s">
        <v>24</v>
      </c>
      <c r="C6" s="22"/>
      <c r="D6" s="21" t="s">
        <v>23</v>
      </c>
      <c r="E6" s="23">
        <v>1</v>
      </c>
      <c r="F6" s="24">
        <v>0</v>
      </c>
      <c r="G6" s="25"/>
      <c r="H6" s="26"/>
      <c r="I6" s="25"/>
      <c r="J6" s="25"/>
    </row>
    <row r="7" spans="1:10" x14ac:dyDescent="0.25">
      <c r="A7" s="27" t="s">
        <v>9</v>
      </c>
      <c r="B7" s="21"/>
      <c r="C7" s="22" t="s">
        <v>10</v>
      </c>
      <c r="D7" s="21" t="s">
        <v>10</v>
      </c>
      <c r="E7" s="23">
        <v>1</v>
      </c>
      <c r="F7" s="24"/>
      <c r="G7" s="25">
        <f t="shared" ref="G7" si="0">E7*F7</f>
        <v>0</v>
      </c>
      <c r="H7" s="26"/>
      <c r="I7" s="25">
        <f t="shared" ref="I7" si="1">G7*H7</f>
        <v>0</v>
      </c>
      <c r="J7" s="25">
        <f t="shared" ref="J7" si="2">G7+I7</f>
        <v>0</v>
      </c>
    </row>
    <row r="8" spans="1:10" x14ac:dyDescent="0.25">
      <c r="A8" s="28"/>
      <c r="B8" s="39"/>
      <c r="C8" s="29"/>
      <c r="D8" s="28"/>
      <c r="E8" s="30"/>
      <c r="F8" s="31" t="s">
        <v>4</v>
      </c>
      <c r="G8" s="32">
        <f>SUM(G6:G7)</f>
        <v>0</v>
      </c>
      <c r="H8" s="33"/>
      <c r="I8" s="32">
        <f>SUM(I6:I7)</f>
        <v>0</v>
      </c>
      <c r="J8" s="32">
        <f>SUM(J6:J7)</f>
        <v>0</v>
      </c>
    </row>
    <row r="9" spans="1:10" x14ac:dyDescent="0.25">
      <c r="A9" s="28"/>
      <c r="B9" s="40"/>
      <c r="C9" s="34"/>
      <c r="D9" s="34"/>
      <c r="E9" s="34"/>
      <c r="F9" s="34"/>
      <c r="G9" s="35"/>
      <c r="H9" s="28"/>
      <c r="I9" s="28"/>
      <c r="J9" s="28"/>
    </row>
    <row r="20" spans="2:2" x14ac:dyDescent="0.25">
      <c r="B20" s="21"/>
    </row>
  </sheetData>
  <mergeCells count="3">
    <mergeCell ref="A1:A3"/>
    <mergeCell ref="H4:J4"/>
    <mergeCell ref="B1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1</vt:lpstr>
      <vt:lpstr>Część 2</vt:lpstr>
      <vt:lpstr>Część 3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 | Łukasiewicz – PORT</cp:lastModifiedBy>
  <cp:lastPrinted>2023-09-15T10:55:38Z</cp:lastPrinted>
  <dcterms:created xsi:type="dcterms:W3CDTF">2018-06-18T06:47:16Z</dcterms:created>
  <dcterms:modified xsi:type="dcterms:W3CDTF">2024-05-23T08:47:20Z</dcterms:modified>
</cp:coreProperties>
</file>