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AK wnioski\maj\PORT_WZ_2024_05_00087 Gadżety\Dokumenty Bip\"/>
    </mc:Choice>
  </mc:AlternateContent>
  <xr:revisionPtr revIDLastSave="0" documentId="13_ncr:1_{63093946-DCC4-447A-85B5-5A98D650CA07}" xr6:coauthVersionLast="47" xr6:coauthVersionMax="47" xr10:uidLastSave="{00000000-0000-0000-0000-000000000000}"/>
  <bookViews>
    <workbookView xWindow="4005" yWindow="1050" windowWidth="21600" windowHeight="11295" xr2:uid="{00000000-000D-0000-FFFF-FFFF00000000}"/>
  </bookViews>
  <sheets>
    <sheet name="Formularz wyceny" sheetId="3" r:id="rId1"/>
  </sheets>
  <externalReferences>
    <externalReference r:id="rId2"/>
  </externalReferences>
  <definedNames>
    <definedName name="ListaRob">[1]Legenda!$D$2:$D$158</definedName>
    <definedName name="_xlnm.Print_Area" localSheetId="0">'Formularz wyceny'!$A$1:$L$14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3" l="1"/>
  <c r="I8" i="3"/>
  <c r="K8" i="3" s="1"/>
  <c r="L8" i="3" s="1"/>
  <c r="I9" i="3"/>
  <c r="I10" i="3"/>
  <c r="I11" i="3"/>
  <c r="K11" i="3" s="1"/>
  <c r="I7" i="3"/>
  <c r="K7" i="3" s="1"/>
  <c r="L7" i="3" s="1"/>
  <c r="K10" i="3" l="1"/>
  <c r="L10" i="3" s="1"/>
  <c r="K9" i="3"/>
  <c r="L9" i="3" s="1"/>
  <c r="L11" i="3"/>
  <c r="L12" i="3"/>
  <c r="K13" i="3" l="1"/>
  <c r="I13" i="3"/>
  <c r="L13" i="3" l="1"/>
</calcChain>
</file>

<file path=xl/sharedStrings.xml><?xml version="1.0" encoding="utf-8"?>
<sst xmlns="http://schemas.openxmlformats.org/spreadsheetml/2006/main" count="40" uniqueCount="26">
  <si>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</si>
  <si>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</si>
  <si>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</si>
  <si>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</si>
  <si>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</si>
  <si>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</si>
  <si>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</si>
  <si>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</si>
  <si>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Transport</t>
  </si>
  <si>
    <t>nd</t>
  </si>
  <si>
    <t>Stawka 
VAT %</t>
  </si>
  <si>
    <t>Wartość netto (cena jednostkowa x ilość)</t>
  </si>
  <si>
    <t>Wymagania</t>
  </si>
  <si>
    <t>Rozmiar opakowania</t>
  </si>
  <si>
    <t>Załącznik nr 2 do Zapytania Ofertowego - Formularz wyceny</t>
  </si>
  <si>
    <t>Dostawa na adres Zamawiającego, ul. Stabłowicka 147, 54-066 Wrocław</t>
  </si>
  <si>
    <t>ilość opakowań [sztuk]</t>
  </si>
  <si>
    <t>Pasek poprawiający widoczność</t>
  </si>
  <si>
    <t>60sztuk</t>
  </si>
  <si>
    <t>Gra plażowa</t>
  </si>
  <si>
    <t xml:space="preserve">Koc piknikowy </t>
  </si>
  <si>
    <t xml:space="preserve">Skakanka </t>
  </si>
  <si>
    <t>125sztuk</t>
  </si>
  <si>
    <t xml:space="preserve">125sztuk </t>
  </si>
  <si>
    <t>PORT/WZ/2024/05/00087</t>
  </si>
  <si>
    <t>plecak worek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</si>
</sst>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tabSelected="1" view="pageBreakPreview" topLeftCell="B4" zoomScale="91" zoomScaleNormal="55" zoomScaleSheetLayoutView="91" workbookViewId="0">
      <selection activeCell="C11" sqref="C11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9"/>
      <c r="C1" s="29"/>
      <c r="D1" s="2"/>
      <c r="E1" s="2"/>
    </row>
    <row r="2" spans="1:12" ht="75" customHeight="1" x14ac:dyDescent="0.2">
      <c r="B2" s="30"/>
      <c r="C2" s="30"/>
      <c r="D2" s="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32" t="s">
        <v>24</v>
      </c>
      <c r="I3" s="32"/>
      <c r="J3" s="32"/>
      <c r="K3" s="32"/>
    </row>
    <row r="4" spans="1:12" x14ac:dyDescent="0.2">
      <c r="B4" s="31" t="s">
        <v>14</v>
      </c>
      <c r="C4" s="31"/>
      <c r="D4" s="31"/>
      <c r="E4" s="31"/>
      <c r="F4" s="31"/>
    </row>
    <row r="5" spans="1:12" x14ac:dyDescent="0.2">
      <c r="B5" s="3"/>
      <c r="C5" s="3"/>
      <c r="D5" s="3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12</v>
      </c>
      <c r="E6" s="7" t="s">
        <v>7</v>
      </c>
      <c r="F6" s="7" t="s">
        <v>13</v>
      </c>
      <c r="G6" s="7" t="s">
        <v>16</v>
      </c>
      <c r="H6" s="7" t="s">
        <v>3</v>
      </c>
      <c r="I6" s="7" t="s">
        <v>11</v>
      </c>
      <c r="J6" s="7" t="s">
        <v>10</v>
      </c>
      <c r="K6" s="7" t="s">
        <v>6</v>
      </c>
      <c r="L6" s="7" t="s">
        <v>4</v>
      </c>
    </row>
    <row r="7" spans="1:12" s="12" customFormat="1" ht="24.95" customHeight="1" x14ac:dyDescent="0.2">
      <c r="A7" s="8">
        <v>1</v>
      </c>
      <c r="B7" s="24" t="s">
        <v>17</v>
      </c>
      <c r="C7" s="26"/>
      <c r="D7" s="26" t="s">
        <v>9</v>
      </c>
      <c r="E7" s="18"/>
      <c r="F7" s="23" t="s">
        <v>9</v>
      </c>
      <c r="G7" s="9" t="s">
        <v>18</v>
      </c>
      <c r="H7" s="19"/>
      <c r="I7" s="11" t="e">
        <f>H7*G7</f>
        <v>#VALUE!</v>
      </c>
      <c r="J7" s="20"/>
      <c r="K7" s="11" t="e">
        <f>I7*J7</f>
        <v>#VALUE!</v>
      </c>
      <c r="L7" s="11" t="e">
        <f>I7+K7</f>
        <v>#VALUE!</v>
      </c>
    </row>
    <row r="8" spans="1:12" s="12" customFormat="1" ht="24.95" customHeight="1" x14ac:dyDescent="0.2">
      <c r="A8" s="8">
        <v>2</v>
      </c>
      <c r="B8" s="24" t="s">
        <v>19</v>
      </c>
      <c r="C8" s="26"/>
      <c r="D8" s="26" t="s">
        <v>9</v>
      </c>
      <c r="E8" s="18"/>
      <c r="F8" s="23" t="s">
        <v>9</v>
      </c>
      <c r="G8" s="9" t="s">
        <v>18</v>
      </c>
      <c r="H8" s="19"/>
      <c r="I8" s="11" t="e">
        <f t="shared" ref="I8:I11" si="0">H8*G8</f>
        <v>#VALUE!</v>
      </c>
      <c r="J8" s="20"/>
      <c r="K8" s="11" t="e">
        <f t="shared" ref="K8:K11" si="1">I8*J8</f>
        <v>#VALUE!</v>
      </c>
      <c r="L8" s="11" t="e">
        <f t="shared" ref="L8:L12" si="2">I8+K8</f>
        <v>#VALUE!</v>
      </c>
    </row>
    <row r="9" spans="1:12" s="12" customFormat="1" ht="24.95" customHeight="1" x14ac:dyDescent="0.2">
      <c r="A9" s="8">
        <v>3</v>
      </c>
      <c r="B9" s="9" t="s">
        <v>20</v>
      </c>
      <c r="C9" s="26"/>
      <c r="D9" s="26" t="s">
        <v>9</v>
      </c>
      <c r="E9" s="18"/>
      <c r="F9" s="23" t="s">
        <v>9</v>
      </c>
      <c r="G9" s="10" t="s">
        <v>18</v>
      </c>
      <c r="H9" s="19"/>
      <c r="I9" s="11" t="e">
        <f t="shared" si="0"/>
        <v>#VALUE!</v>
      </c>
      <c r="J9" s="20"/>
      <c r="K9" s="11" t="e">
        <f t="shared" si="1"/>
        <v>#VALUE!</v>
      </c>
      <c r="L9" s="11" t="e">
        <f t="shared" si="2"/>
        <v>#VALUE!</v>
      </c>
    </row>
    <row r="10" spans="1:12" s="12" customFormat="1" ht="24.95" customHeight="1" x14ac:dyDescent="0.2">
      <c r="A10" s="8">
        <v>4</v>
      </c>
      <c r="B10" s="9" t="s">
        <v>21</v>
      </c>
      <c r="C10" s="26"/>
      <c r="D10" s="26" t="s">
        <v>9</v>
      </c>
      <c r="E10" s="18"/>
      <c r="F10" s="23" t="s">
        <v>9</v>
      </c>
      <c r="G10" s="10" t="s">
        <v>22</v>
      </c>
      <c r="H10" s="19"/>
      <c r="I10" s="11" t="e">
        <f t="shared" si="0"/>
        <v>#VALUE!</v>
      </c>
      <c r="J10" s="20"/>
      <c r="K10" s="11" t="e">
        <f t="shared" si="1"/>
        <v>#VALUE!</v>
      </c>
      <c r="L10" s="11" t="e">
        <f t="shared" si="2"/>
        <v>#VALUE!</v>
      </c>
    </row>
    <row r="11" spans="1:12" s="12" customFormat="1" ht="24.95" customHeight="1" x14ac:dyDescent="0.2">
      <c r="A11" s="8">
        <v>5</v>
      </c>
      <c r="B11" s="9" t="s">
        <v>25</v>
      </c>
      <c r="C11" s="26"/>
      <c r="D11" s="26" t="s">
        <v>9</v>
      </c>
      <c r="E11" s="18"/>
      <c r="F11" s="23" t="s">
        <v>9</v>
      </c>
      <c r="G11" s="10" t="s">
        <v>23</v>
      </c>
      <c r="H11" s="19"/>
      <c r="I11" s="11" t="e">
        <f t="shared" si="0"/>
        <v>#VALUE!</v>
      </c>
      <c r="J11" s="20"/>
      <c r="K11" s="11" t="e">
        <f t="shared" si="1"/>
        <v>#VALUE!</v>
      </c>
      <c r="L11" s="11" t="e">
        <f t="shared" si="2"/>
        <v>#VALUE!</v>
      </c>
    </row>
    <row r="12" spans="1:12" s="12" customFormat="1" ht="24.95" customHeight="1" x14ac:dyDescent="0.2">
      <c r="A12" s="8">
        <v>9</v>
      </c>
      <c r="B12" s="13" t="s">
        <v>8</v>
      </c>
      <c r="C12" s="22" t="s">
        <v>15</v>
      </c>
      <c r="D12" s="26" t="s">
        <v>9</v>
      </c>
      <c r="E12" s="18"/>
      <c r="F12" s="23" t="s">
        <v>9</v>
      </c>
      <c r="G12" s="10" t="s">
        <v>9</v>
      </c>
      <c r="H12" s="19"/>
      <c r="I12" s="19"/>
      <c r="J12" s="20"/>
      <c r="K12" s="11">
        <f>I12*J12</f>
        <v>0</v>
      </c>
      <c r="L12" s="11">
        <f t="shared" si="2"/>
        <v>0</v>
      </c>
    </row>
    <row r="13" spans="1:12" ht="23.45" customHeight="1" x14ac:dyDescent="0.2">
      <c r="A13" s="4"/>
      <c r="B13" s="4"/>
      <c r="C13" s="27"/>
      <c r="D13" s="25"/>
      <c r="E13" s="14"/>
      <c r="F13" s="4"/>
      <c r="H13" s="6" t="s">
        <v>5</v>
      </c>
      <c r="I13" s="21" t="e">
        <f>SUM(I7:I12)</f>
        <v>#VALUE!</v>
      </c>
      <c r="J13" s="15"/>
      <c r="K13" s="21" t="e">
        <f>SUM(K7:K12)</f>
        <v>#VALUE!</v>
      </c>
      <c r="L13" s="21" t="e">
        <f>SUM(L7:L12)</f>
        <v>#VALUE!</v>
      </c>
    </row>
    <row r="14" spans="1:12" ht="23.25" customHeight="1" x14ac:dyDescent="0.2">
      <c r="A14" s="4"/>
      <c r="B14" s="4"/>
      <c r="C14" s="28"/>
      <c r="D14" s="25"/>
      <c r="E14" s="16"/>
      <c r="F14" s="16"/>
      <c r="G14" s="16"/>
      <c r="H14" s="16"/>
      <c r="I14" s="17"/>
      <c r="J14" s="4"/>
      <c r="K14" s="4"/>
      <c r="L14" s="4"/>
    </row>
    <row r="15" spans="1:12" ht="23.25" customHeight="1" x14ac:dyDescent="0.2">
      <c r="C15" s="5"/>
      <c r="D15" s="5"/>
      <c r="E15" s="5"/>
      <c r="F15" s="5"/>
      <c r="G15" s="5"/>
      <c r="H15" s="5"/>
      <c r="I15" s="5"/>
    </row>
  </sheetData>
  <sheetProtection sort="0" autoFilter="0"/>
  <mergeCells count="4">
    <mergeCell ref="B1:C1"/>
    <mergeCell ref="B2:C2"/>
    <mergeCell ref="B4:F4"/>
    <mergeCell ref="H3:K3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2024-05-29T11:13:57Z</dcterms:modified>
</cp:coreProperties>
</file>