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AD wnioski\PORT_WZ_2024_05_00044_gadżety SON_M.Tomaszewska\BIP\"/>
    </mc:Choice>
  </mc:AlternateContent>
  <xr:revisionPtr revIDLastSave="0" documentId="13_ncr:1_{60C2349B-969D-4D5E-B6D6-5C04A92CE9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wyceny" sheetId="3" r:id="rId1"/>
  </sheets>
  <externalReferences>
    <externalReference r:id="rId2"/>
  </externalReferences>
  <definedNames>
    <definedName name="ListaRob">[1]Legenda!$D$2:$D$158</definedName>
    <definedName name="_xlnm.Print_Area" localSheetId="0">'Formularz wyceny'!$A$1:$L$17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3" l="1"/>
  <c r="I8" i="3"/>
  <c r="I9" i="3"/>
  <c r="L9" i="3" s="1"/>
  <c r="I10" i="3"/>
  <c r="L10" i="3" s="1"/>
  <c r="I11" i="3"/>
  <c r="L11" i="3" s="1"/>
  <c r="I12" i="3"/>
  <c r="K12" i="3" s="1"/>
  <c r="I13" i="3"/>
  <c r="K13" i="3" s="1"/>
  <c r="I14" i="3"/>
  <c r="K14" i="3" s="1"/>
  <c r="I7" i="3"/>
  <c r="K7" i="3" s="1"/>
  <c r="L7" i="3" s="1"/>
  <c r="K8" i="3"/>
  <c r="L8" i="3" s="1"/>
  <c r="K9" i="3"/>
  <c r="K10" i="3"/>
  <c r="K11" i="3"/>
  <c r="L15" i="3" l="1"/>
  <c r="L14" i="3"/>
  <c r="L13" i="3"/>
  <c r="L12" i="3"/>
  <c r="K16" i="3" l="1"/>
  <c r="I16" i="3"/>
  <c r="L16" i="3" l="1"/>
</calcChain>
</file>

<file path=xl/sharedStrings.xml><?xml version="1.0" encoding="utf-8"?>
<sst xmlns="http://schemas.openxmlformats.org/spreadsheetml/2006/main" count="52" uniqueCount="27">
  <si>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</si>
  <si>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</si>
  <si>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</si>
  <si>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</si>
  <si>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</si>
  <si>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</si>
  <si>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</si>
  <si>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Oferowany produkt</t>
  </si>
  <si>
    <t>Transport</t>
  </si>
  <si>
    <t>nd</t>
  </si>
  <si>
    <t>Stawka 
VAT %</t>
  </si>
  <si>
    <t>Wartość netto (cena jednostkowa x ilość)</t>
  </si>
  <si>
    <t>Wymagania</t>
  </si>
  <si>
    <t>Rozmiar opakowania</t>
  </si>
  <si>
    <t>Załącznik nr 2 do Zapytania Ofertowego - Formularz wyceny</t>
  </si>
  <si>
    <t>PORT/WZ/2024/05/00044</t>
  </si>
  <si>
    <t>Parasolka</t>
  </si>
  <si>
    <t>Butelka</t>
  </si>
  <si>
    <t>Gra mikado</t>
  </si>
  <si>
    <t>Gra zręcznościowa</t>
  </si>
  <si>
    <t>Gra kółko krzyżyk</t>
  </si>
  <si>
    <t>Plecak czarny</t>
  </si>
  <si>
    <t>Plecak pomarańczowy</t>
  </si>
  <si>
    <t>Plecak biały</t>
  </si>
  <si>
    <t>Zgodnie z załącznikiem nr 1 do Zapytanie ofertowego</t>
  </si>
  <si>
    <t>Dostawa na adres Zamawiającego, ul. Stabłowicka 147, 54-066 Wrocław</t>
  </si>
  <si>
    <t>ilość opakowań [sztuk]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</si>
</sst>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8"/>
  <sheetViews>
    <sheetView tabSelected="1" view="pageBreakPreview" topLeftCell="B1" zoomScale="91" zoomScaleNormal="55" zoomScaleSheetLayoutView="91" workbookViewId="0">
      <selection activeCell="J7" sqref="J7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36.140625" style="4" customWidth="1"/>
    <col min="5" max="5" width="29.5703125" style="1" customWidth="1"/>
    <col min="6" max="6" width="15.28515625" style="1" customWidth="1"/>
    <col min="7" max="7" width="19.28515625" style="1" customWidth="1"/>
    <col min="8" max="9" width="18.7109375" style="1" customWidth="1"/>
    <col min="10" max="10" width="14.7109375" style="1" customWidth="1"/>
    <col min="11" max="12" width="16.7109375" style="1" customWidth="1"/>
    <col min="13" max="16384" width="8.7109375" style="1"/>
  </cols>
  <sheetData>
    <row r="1" spans="1:12" x14ac:dyDescent="0.2">
      <c r="B1" s="27"/>
      <c r="C1" s="27"/>
      <c r="D1" s="2"/>
      <c r="E1" s="2"/>
    </row>
    <row r="2" spans="1:12" ht="75" customHeight="1" x14ac:dyDescent="0.2">
      <c r="B2" s="28"/>
      <c r="C2" s="28"/>
      <c r="D2" s="3"/>
      <c r="E2" s="3"/>
      <c r="F2" s="3"/>
      <c r="G2" s="3"/>
      <c r="H2" s="3"/>
      <c r="I2" s="3"/>
      <c r="J2" s="3"/>
      <c r="K2" s="3"/>
    </row>
    <row r="3" spans="1:12" ht="15" customHeight="1" x14ac:dyDescent="0.2">
      <c r="B3" s="3"/>
      <c r="H3" s="30" t="s">
        <v>15</v>
      </c>
      <c r="I3" s="30"/>
      <c r="J3" s="30"/>
      <c r="K3" s="30"/>
    </row>
    <row r="4" spans="1:12" x14ac:dyDescent="0.2">
      <c r="B4" s="29" t="s">
        <v>14</v>
      </c>
      <c r="C4" s="29"/>
      <c r="D4" s="29"/>
      <c r="E4" s="29"/>
      <c r="F4" s="29"/>
    </row>
    <row r="5" spans="1:12" x14ac:dyDescent="0.2">
      <c r="B5" s="3"/>
      <c r="C5" s="3"/>
      <c r="D5" s="3"/>
      <c r="E5" s="3"/>
      <c r="F5" s="3"/>
    </row>
    <row r="6" spans="1:12" ht="91.5" customHeight="1" x14ac:dyDescent="0.2">
      <c r="A6" s="6" t="s">
        <v>1</v>
      </c>
      <c r="B6" s="7" t="s">
        <v>0</v>
      </c>
      <c r="C6" s="7" t="s">
        <v>2</v>
      </c>
      <c r="D6" s="7" t="s">
        <v>12</v>
      </c>
      <c r="E6" s="7" t="s">
        <v>7</v>
      </c>
      <c r="F6" s="7" t="s">
        <v>13</v>
      </c>
      <c r="G6" s="7" t="s">
        <v>26</v>
      </c>
      <c r="H6" s="7" t="s">
        <v>3</v>
      </c>
      <c r="I6" s="7" t="s">
        <v>11</v>
      </c>
      <c r="J6" s="7" t="s">
        <v>10</v>
      </c>
      <c r="K6" s="7" t="s">
        <v>6</v>
      </c>
      <c r="L6" s="7" t="s">
        <v>4</v>
      </c>
    </row>
    <row r="7" spans="1:12" s="12" customFormat="1" ht="24.95" customHeight="1" x14ac:dyDescent="0.2">
      <c r="A7" s="8">
        <v>1</v>
      </c>
      <c r="B7" s="24" t="s">
        <v>16</v>
      </c>
      <c r="C7" s="26" t="s">
        <v>24</v>
      </c>
      <c r="D7" s="26" t="s">
        <v>9</v>
      </c>
      <c r="E7" s="18"/>
      <c r="F7" s="23" t="s">
        <v>9</v>
      </c>
      <c r="G7" s="9">
        <v>60</v>
      </c>
      <c r="H7" s="19"/>
      <c r="I7" s="11">
        <f>H7*G7</f>
        <v>0</v>
      </c>
      <c r="J7" s="20"/>
      <c r="K7" s="11">
        <f>I7*J7</f>
        <v>0</v>
      </c>
      <c r="L7" s="11">
        <f>I7+K7</f>
        <v>0</v>
      </c>
    </row>
    <row r="8" spans="1:12" s="12" customFormat="1" ht="24.95" customHeight="1" x14ac:dyDescent="0.2">
      <c r="A8" s="8">
        <v>2</v>
      </c>
      <c r="B8" s="24" t="s">
        <v>17</v>
      </c>
      <c r="C8" s="26" t="s">
        <v>24</v>
      </c>
      <c r="D8" s="26" t="s">
        <v>9</v>
      </c>
      <c r="E8" s="18"/>
      <c r="F8" s="23" t="s">
        <v>9</v>
      </c>
      <c r="G8" s="9">
        <v>60</v>
      </c>
      <c r="H8" s="19"/>
      <c r="I8" s="11">
        <f t="shared" ref="I8:I15" si="0">H8*G8</f>
        <v>0</v>
      </c>
      <c r="J8" s="20"/>
      <c r="K8" s="11">
        <f t="shared" ref="K8:K15" si="1">I8*J8</f>
        <v>0</v>
      </c>
      <c r="L8" s="11">
        <f t="shared" ref="L8:L15" si="2">I8+K8</f>
        <v>0</v>
      </c>
    </row>
    <row r="9" spans="1:12" s="12" customFormat="1" ht="24.95" customHeight="1" x14ac:dyDescent="0.2">
      <c r="A9" s="8">
        <v>3</v>
      </c>
      <c r="B9" s="9" t="s">
        <v>18</v>
      </c>
      <c r="C9" s="26" t="s">
        <v>24</v>
      </c>
      <c r="D9" s="26" t="s">
        <v>9</v>
      </c>
      <c r="E9" s="18"/>
      <c r="F9" s="23" t="s">
        <v>9</v>
      </c>
      <c r="G9" s="10">
        <v>450</v>
      </c>
      <c r="H9" s="19"/>
      <c r="I9" s="11">
        <f t="shared" si="0"/>
        <v>0</v>
      </c>
      <c r="J9" s="20"/>
      <c r="K9" s="11">
        <f t="shared" si="1"/>
        <v>0</v>
      </c>
      <c r="L9" s="11">
        <f t="shared" si="2"/>
        <v>0</v>
      </c>
    </row>
    <row r="10" spans="1:12" s="12" customFormat="1" ht="24.95" customHeight="1" x14ac:dyDescent="0.2">
      <c r="A10" s="8">
        <v>4</v>
      </c>
      <c r="B10" s="9" t="s">
        <v>19</v>
      </c>
      <c r="C10" s="26" t="s">
        <v>24</v>
      </c>
      <c r="D10" s="26" t="s">
        <v>9</v>
      </c>
      <c r="E10" s="18"/>
      <c r="F10" s="23" t="s">
        <v>9</v>
      </c>
      <c r="G10" s="10">
        <v>200</v>
      </c>
      <c r="H10" s="19"/>
      <c r="I10" s="11">
        <f t="shared" si="0"/>
        <v>0</v>
      </c>
      <c r="J10" s="20"/>
      <c r="K10" s="11">
        <f t="shared" si="1"/>
        <v>0</v>
      </c>
      <c r="L10" s="11">
        <f t="shared" si="2"/>
        <v>0</v>
      </c>
    </row>
    <row r="11" spans="1:12" s="12" customFormat="1" ht="24.95" customHeight="1" x14ac:dyDescent="0.2">
      <c r="A11" s="8">
        <v>5</v>
      </c>
      <c r="B11" s="9" t="s">
        <v>20</v>
      </c>
      <c r="C11" s="26" t="s">
        <v>24</v>
      </c>
      <c r="D11" s="26" t="s">
        <v>9</v>
      </c>
      <c r="E11" s="18"/>
      <c r="F11" s="23" t="s">
        <v>9</v>
      </c>
      <c r="G11" s="10">
        <v>550</v>
      </c>
      <c r="H11" s="19"/>
      <c r="I11" s="11">
        <f t="shared" si="0"/>
        <v>0</v>
      </c>
      <c r="J11" s="20"/>
      <c r="K11" s="11">
        <f t="shared" si="1"/>
        <v>0</v>
      </c>
      <c r="L11" s="11">
        <f t="shared" si="2"/>
        <v>0</v>
      </c>
    </row>
    <row r="12" spans="1:12" s="12" customFormat="1" ht="24.95" customHeight="1" x14ac:dyDescent="0.2">
      <c r="A12" s="8">
        <v>6</v>
      </c>
      <c r="B12" s="9" t="s">
        <v>21</v>
      </c>
      <c r="C12" s="26" t="s">
        <v>24</v>
      </c>
      <c r="D12" s="26" t="s">
        <v>9</v>
      </c>
      <c r="E12" s="18"/>
      <c r="F12" s="23" t="s">
        <v>9</v>
      </c>
      <c r="G12" s="10">
        <v>100</v>
      </c>
      <c r="H12" s="19"/>
      <c r="I12" s="11">
        <f t="shared" si="0"/>
        <v>0</v>
      </c>
      <c r="J12" s="20"/>
      <c r="K12" s="11">
        <f t="shared" si="1"/>
        <v>0</v>
      </c>
      <c r="L12" s="11">
        <f t="shared" si="2"/>
        <v>0</v>
      </c>
    </row>
    <row r="13" spans="1:12" s="12" customFormat="1" ht="24.95" customHeight="1" x14ac:dyDescent="0.2">
      <c r="A13" s="8">
        <v>7</v>
      </c>
      <c r="B13" s="9" t="s">
        <v>22</v>
      </c>
      <c r="C13" s="26" t="s">
        <v>24</v>
      </c>
      <c r="D13" s="26" t="s">
        <v>9</v>
      </c>
      <c r="E13" s="18"/>
      <c r="F13" s="23" t="s">
        <v>9</v>
      </c>
      <c r="G13" s="10">
        <v>100</v>
      </c>
      <c r="H13" s="19"/>
      <c r="I13" s="11">
        <f t="shared" si="0"/>
        <v>0</v>
      </c>
      <c r="J13" s="20"/>
      <c r="K13" s="11">
        <f t="shared" si="1"/>
        <v>0</v>
      </c>
      <c r="L13" s="11">
        <f t="shared" si="2"/>
        <v>0</v>
      </c>
    </row>
    <row r="14" spans="1:12" s="12" customFormat="1" ht="24.95" customHeight="1" x14ac:dyDescent="0.2">
      <c r="A14" s="8">
        <v>8</v>
      </c>
      <c r="B14" s="9" t="s">
        <v>23</v>
      </c>
      <c r="C14" s="26" t="s">
        <v>24</v>
      </c>
      <c r="D14" s="26" t="s">
        <v>9</v>
      </c>
      <c r="E14" s="18"/>
      <c r="F14" s="23" t="s">
        <v>9</v>
      </c>
      <c r="G14" s="10">
        <v>150</v>
      </c>
      <c r="H14" s="19"/>
      <c r="I14" s="11">
        <f t="shared" si="0"/>
        <v>0</v>
      </c>
      <c r="J14" s="20"/>
      <c r="K14" s="11">
        <f t="shared" si="1"/>
        <v>0</v>
      </c>
      <c r="L14" s="11">
        <f t="shared" si="2"/>
        <v>0</v>
      </c>
    </row>
    <row r="15" spans="1:12" s="12" customFormat="1" ht="24.95" customHeight="1" x14ac:dyDescent="0.2">
      <c r="A15" s="8">
        <v>9</v>
      </c>
      <c r="B15" s="13" t="s">
        <v>8</v>
      </c>
      <c r="C15" s="22" t="s">
        <v>25</v>
      </c>
      <c r="D15" s="26" t="s">
        <v>9</v>
      </c>
      <c r="E15" s="18"/>
      <c r="F15" s="23" t="s">
        <v>9</v>
      </c>
      <c r="G15" s="10" t="s">
        <v>9</v>
      </c>
      <c r="H15" s="19"/>
      <c r="I15" s="19"/>
      <c r="J15" s="20"/>
      <c r="K15" s="11">
        <f>I15*J15</f>
        <v>0</v>
      </c>
      <c r="L15" s="11">
        <f t="shared" si="2"/>
        <v>0</v>
      </c>
    </row>
    <row r="16" spans="1:12" ht="23.45" customHeight="1" x14ac:dyDescent="0.2">
      <c r="A16" s="4"/>
      <c r="B16" s="4"/>
      <c r="C16" s="31"/>
      <c r="D16" s="25"/>
      <c r="E16" s="14"/>
      <c r="F16" s="4"/>
      <c r="H16" s="6" t="s">
        <v>5</v>
      </c>
      <c r="I16" s="21">
        <f>SUM(I7:I15)</f>
        <v>0</v>
      </c>
      <c r="J16" s="15"/>
      <c r="K16" s="21">
        <f>SUM(K7:K15)</f>
        <v>0</v>
      </c>
      <c r="L16" s="21">
        <f>SUM(L7:L15)</f>
        <v>0</v>
      </c>
    </row>
    <row r="17" spans="1:12" ht="23.25" customHeight="1" x14ac:dyDescent="0.2">
      <c r="A17" s="4"/>
      <c r="B17" s="4"/>
      <c r="C17" s="32"/>
      <c r="D17" s="25"/>
      <c r="E17" s="16"/>
      <c r="F17" s="16"/>
      <c r="G17" s="16"/>
      <c r="H17" s="16"/>
      <c r="I17" s="17"/>
      <c r="J17" s="4"/>
      <c r="K17" s="4"/>
      <c r="L17" s="4"/>
    </row>
    <row r="18" spans="1:12" ht="23.25" customHeight="1" x14ac:dyDescent="0.2">
      <c r="C18" s="5"/>
      <c r="D18" s="5"/>
      <c r="E18" s="5"/>
      <c r="F18" s="5"/>
      <c r="G18" s="5"/>
      <c r="H18" s="5"/>
      <c r="I18" s="5"/>
    </row>
  </sheetData>
  <sheetProtection algorithmName="SHA-512" hashValue="XEfnKSqI8LpPWHTukfHsHBW/QbBxoQrxbkH8lmMM/OMcTNGsJBTfJAbYjj67aVo0znwJK++ji0ciNNKNKZLVWw==" saltValue="5hcW5H0WLI5kbSazYj3lSQ==" spinCount="100000" sheet="1" sort="0" autoFilter="0"/>
  <mergeCells count="4">
    <mergeCell ref="B1:C1"/>
    <mergeCell ref="B2:C2"/>
    <mergeCell ref="B4:F4"/>
    <mergeCell ref="H3:K3"/>
  </mergeCells>
  <pageMargins left="0.7" right="0.7" top="0.75" bottom="0.75" header="0.3" footer="0.3"/>
  <pageSetup paperSize="9"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Aleksandra Dudyk</cp:lastModifiedBy>
  <cp:lastPrinted>2022-09-15T10:52:14Z</cp:lastPrinted>
  <dcterms:created xsi:type="dcterms:W3CDTF">2018-06-18T06:47:16Z</dcterms:created>
  <dcterms:modified xsi:type="dcterms:W3CDTF">2024-05-17T07:46:48Z</dcterms:modified>
</cp:coreProperties>
</file>