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OT wnioski\PORT_WZ_2024_06_00068 -- W toku -- E.Nogala -- kit\ZO\"/>
    </mc:Choice>
  </mc:AlternateContent>
  <xr:revisionPtr revIDLastSave="0" documentId="13_ncr:1_{4ABDECA7-F2C6-417F-AF6D-EF6689A7D344}" xr6:coauthVersionLast="47" xr6:coauthVersionMax="47" xr10:uidLastSave="{00000000-0000-0000-0000-000000000000}"/>
  <workbookProtection workbookAlgorithmName="SHA-512" workbookHashValue="rW86No1F3bDJoHy2RVkn9N1Gr8iwOBElXeC35fORjl0l66SBzUxwoNsxV5iVBXl75nOj1uGLlg1TYuHLsIza5w==" workbookSaltValue="bbE5W01h/zdnwuhv1x4eNw==" workbookSpinCount="100000" lockStructure="1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J9" i="3"/>
  <c r="J10" i="3" s="1"/>
  <c r="I10" i="3" l="1"/>
  <c r="K9" i="3"/>
  <c r="K10" i="3" s="1"/>
</calcChain>
</file>

<file path=xl/sharedStrings.xml><?xml version="1.0" encoding="utf-8"?>
<sst xmlns="http://schemas.openxmlformats.org/spreadsheetml/2006/main" count="21" uniqueCount="21">
  <si>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</si>
  <si>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</si>
  <si>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</si>
  <si>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</si>
  <si>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</si>
  <si>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</si>
  <si>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</si>
  <si>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Wykonawca winien w koszty wliczyć: koszt transportu i dostawy do miejsca wskazanego przez Zamawiającego.</t>
  </si>
  <si>
    <t>Wartość netto</t>
  </si>
  <si>
    <t>Wartość brutto</t>
  </si>
  <si>
    <t>Suma:</t>
  </si>
  <si>
    <t>Opis</t>
  </si>
  <si>
    <t xml:space="preserve">Termin realizacji całości zamówienia wynosi:  ….  dni. </t>
  </si>
  <si>
    <t>Rozmiar opakowania</t>
  </si>
  <si>
    <t>1. Formularz wyceny:</t>
  </si>
  <si>
    <t>PORT/WZ/2024/06/00068</t>
  </si>
  <si>
    <t>Maksymalny dopuszczalny termin realizacji całości zamówienia - 30 dni.</t>
  </si>
  <si>
    <t>Kit do wygaszania autofluorescencji</t>
  </si>
  <si>
    <t xml:space="preserve">Nr katalogowy: SP-8500-15 (Vector Laboratories) równy lub równoważny: 
Zestaw do gaszenia autofluorescencji z DAPI musi zapewniać zmniejszanie niepożądanej autofluorescencji ze źródeł innych niż lipofuscyna oraz poprawę stosunku sygnału do szumu. Musi usuwać niepożądaną autofluorescencję w skrawkach tkanek z powodu wiązania aldehydów, czerwonych krwinek i elementów strukturalnych, takich jak kolagen i elastyna. Działanie wygaszające odczynników zestawu musi zapewniać wyraźną, jednoznaczną, "prawdziwą lokalizację" docelowego antygenu.
Kit musi składać się z 3 odczynników (każdy po 5 ml) oraz z medium zamykającego z DAPI mającego właściwości zapobiegające blaknięciu (2 ml). </t>
  </si>
  <si>
    <t>1 kit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</si>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</sst>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20172</xdr:rowOff>
    </xdr:from>
    <xdr:to>
      <xdr:col>1</xdr:col>
      <xdr:colOff>1206961</xdr:colOff>
      <xdr:row>2</xdr:row>
      <xdr:rowOff>45743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99466"/>
          <a:ext cx="1933102" cy="9758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zoomScale="85" zoomScaleNormal="85" zoomScaleSheetLayoutView="93" workbookViewId="0">
      <selection activeCell="D16" sqref="D16"/>
    </sheetView>
  </sheetViews>
  <sheetFormatPr defaultColWidth="8.7109375" defaultRowHeight="15"/>
  <cols>
    <col min="1" max="1" width="10.5703125" style="1" customWidth="1"/>
    <col min="2" max="2" width="42.85546875" style="1" customWidth="1"/>
    <col min="3" max="3" width="70.42578125" style="9" customWidth="1"/>
    <col min="4" max="4" width="64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15" customWidth="1"/>
    <col min="9" max="9" width="14.140625" style="1" customWidth="1"/>
    <col min="10" max="10" width="13.85546875" style="1" customWidth="1"/>
    <col min="11" max="11" width="14.7109375" style="1" customWidth="1"/>
    <col min="12" max="16384" width="8.7109375" style="1"/>
  </cols>
  <sheetData>
    <row r="1" spans="1:11">
      <c r="A1" s="2"/>
      <c r="B1" s="43"/>
      <c r="C1" s="43"/>
      <c r="D1" s="5"/>
      <c r="E1" s="2"/>
      <c r="F1" s="2"/>
      <c r="G1" s="2"/>
      <c r="H1" s="12"/>
      <c r="I1" s="2"/>
      <c r="J1" s="2"/>
    </row>
    <row r="2" spans="1:11" ht="75" customHeight="1">
      <c r="A2" s="2"/>
      <c r="B2" s="44"/>
      <c r="C2" s="44"/>
      <c r="D2" s="6"/>
      <c r="E2" s="6"/>
      <c r="F2" s="6"/>
      <c r="G2" s="6"/>
      <c r="H2" s="13"/>
      <c r="I2" s="6"/>
      <c r="J2" s="2"/>
    </row>
    <row r="3" spans="1:11" ht="15" customHeight="1">
      <c r="A3" s="3"/>
      <c r="B3" s="4"/>
      <c r="D3" s="3"/>
      <c r="E3" s="3"/>
      <c r="F3" s="3"/>
      <c r="H3" s="14"/>
      <c r="I3" s="37" t="s">
        <v>15</v>
      </c>
      <c r="J3" s="37"/>
      <c r="K3" s="37"/>
    </row>
    <row r="4" spans="1:11">
      <c r="A4" s="3"/>
      <c r="B4" s="25"/>
      <c r="D4" s="3"/>
      <c r="E4" s="3"/>
      <c r="F4" s="3"/>
      <c r="G4" s="11"/>
      <c r="H4" s="14"/>
      <c r="I4" s="8"/>
      <c r="J4" s="3"/>
    </row>
    <row r="5" spans="1:11" ht="15" customHeight="1">
      <c r="A5" s="3"/>
      <c r="B5" s="4"/>
      <c r="D5" s="3"/>
      <c r="E5" s="3"/>
      <c r="F5" s="3"/>
      <c r="G5" s="11"/>
      <c r="H5" s="14"/>
      <c r="I5" s="8"/>
      <c r="J5" s="3"/>
    </row>
    <row r="6" spans="1:11">
      <c r="A6" s="28" t="s">
        <v>14</v>
      </c>
      <c r="C6" s="28"/>
      <c r="D6" s="28"/>
      <c r="E6" s="28"/>
      <c r="F6" s="3"/>
      <c r="G6" s="3"/>
      <c r="H6" s="14"/>
      <c r="I6" s="3"/>
      <c r="J6" s="3"/>
    </row>
    <row r="7" spans="1:11">
      <c r="A7" s="3"/>
      <c r="B7" s="4"/>
      <c r="C7" s="10"/>
      <c r="D7" s="4"/>
      <c r="E7" s="4"/>
      <c r="F7" s="3"/>
      <c r="G7" s="3"/>
      <c r="H7" s="14"/>
      <c r="I7" s="3"/>
      <c r="J7" s="3"/>
    </row>
    <row r="8" spans="1:11" s="7" customFormat="1" ht="91.5" customHeight="1">
      <c r="A8" s="18" t="s">
        <v>1</v>
      </c>
      <c r="B8" s="19" t="s">
        <v>0</v>
      </c>
      <c r="C8" s="20" t="s">
        <v>11</v>
      </c>
      <c r="D8" s="17" t="s">
        <v>6</v>
      </c>
      <c r="E8" s="19" t="s">
        <v>13</v>
      </c>
      <c r="F8" s="19" t="s">
        <v>5</v>
      </c>
      <c r="G8" s="17" t="s">
        <v>2</v>
      </c>
      <c r="H8" s="24" t="s">
        <v>3</v>
      </c>
      <c r="I8" s="19" t="s">
        <v>4</v>
      </c>
      <c r="J8" s="19" t="s">
        <v>8</v>
      </c>
      <c r="K8" s="19" t="s">
        <v>9</v>
      </c>
    </row>
    <row r="9" spans="1:11" s="16" customFormat="1" ht="164.25" customHeight="1">
      <c r="A9" s="21">
        <v>1</v>
      </c>
      <c r="B9" s="26" t="s">
        <v>17</v>
      </c>
      <c r="C9" s="26" t="s">
        <v>18</v>
      </c>
      <c r="D9" s="23"/>
      <c r="E9" s="27" t="s">
        <v>19</v>
      </c>
      <c r="F9" s="22" t="s">
        <v>20</v>
      </c>
      <c r="G9" s="34"/>
      <c r="H9" s="35"/>
      <c r="I9" s="45">
        <f>F9*G9*H9</f>
        <v>0</v>
      </c>
      <c r="J9" s="45">
        <f>F9*G9</f>
        <v>0</v>
      </c>
      <c r="K9" s="45">
        <f>J9+I9</f>
        <v>0</v>
      </c>
    </row>
    <row r="10" spans="1:11" s="30" customFormat="1" ht="23.45" customHeight="1">
      <c r="A10" s="29"/>
      <c r="B10" s="29"/>
      <c r="C10" s="38" t="s">
        <v>12</v>
      </c>
      <c r="D10" s="38"/>
      <c r="E10" s="39"/>
      <c r="F10" s="40" t="s">
        <v>10</v>
      </c>
      <c r="G10" s="41"/>
      <c r="H10" s="42"/>
      <c r="I10" s="33">
        <f>SUM(I9:I9)</f>
        <v>0</v>
      </c>
      <c r="J10" s="33">
        <f>SUM(J9:J9)</f>
        <v>0</v>
      </c>
      <c r="K10" s="33">
        <f>SUM(K9:K9)</f>
        <v>0</v>
      </c>
    </row>
    <row r="11" spans="1:11" s="32" customFormat="1" ht="23.25" customHeight="1">
      <c r="A11" s="29"/>
      <c r="B11" s="29"/>
      <c r="C11" s="36" t="s">
        <v>16</v>
      </c>
      <c r="D11" s="36"/>
      <c r="E11" s="36"/>
      <c r="F11" s="36"/>
      <c r="G11" s="36"/>
      <c r="H11" s="31"/>
      <c r="I11" s="29"/>
      <c r="J11" s="29"/>
    </row>
    <row r="12" spans="1:11" s="32" customFormat="1" ht="23.25" customHeight="1">
      <c r="A12" s="29"/>
      <c r="B12" s="29"/>
      <c r="C12" s="36" t="s">
        <v>7</v>
      </c>
      <c r="D12" s="36"/>
      <c r="E12" s="36"/>
      <c r="F12" s="36"/>
      <c r="G12" s="36"/>
      <c r="H12" s="31"/>
      <c r="I12" s="29"/>
      <c r="J12" s="29"/>
    </row>
  </sheetData>
  <sheetProtection algorithmName="SHA-512" hashValue="PYE711NNXAxBSYxYQ9rHsAHk7KERj7cs72WdSfCWnpePssrQtBvAl3Jl20MOhI4hhyWfKrShOVMjct1Tqu4BDA==" saltValue="4FQ8FdEvL5tVJL5PoUnbpQ==" spinCount="100000" sheet="1" objects="1" scenarios="1" autoFilter="0"/>
  <mergeCells count="7">
    <mergeCell ref="B1:C1"/>
    <mergeCell ref="B2:C2"/>
    <mergeCell ref="C12:G12"/>
    <mergeCell ref="I3:K3"/>
    <mergeCell ref="C11:G11"/>
    <mergeCell ref="C10:E10"/>
    <mergeCell ref="F10:H10"/>
  </mergeCells>
  <pageMargins left="0.23622047244094491" right="0.23622047244094491" top="0.74803149606299213" bottom="0.74803149606299213" header="0.31496062992125984" footer="0.31496062992125984"/>
  <pageSetup paperSize="9"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 | Łukasiewicz – PORT</cp:lastModifiedBy>
  <cp:lastPrinted>2023-11-21T11:03:34Z</cp:lastPrinted>
  <dcterms:created xsi:type="dcterms:W3CDTF">2018-06-18T06:47:16Z</dcterms:created>
  <dcterms:modified xsi:type="dcterms:W3CDTF">2024-06-20T13:30:01Z</dcterms:modified>
</cp:coreProperties>
</file>