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AN\PORT_WZ_2024_06_00060\BIP\"/>
    </mc:Choice>
  </mc:AlternateContent>
  <xr:revisionPtr revIDLastSave="0" documentId="13_ncr:1_{E7C8775C-69F8-4FE3-9EB5-CA49609B94F3}" xr6:coauthVersionLast="47" xr6:coauthVersionMax="47" xr10:uidLastSave="{00000000-0000-0000-0000-000000000000}"/>
  <bookViews>
    <workbookView xWindow="-60" yWindow="-60" windowWidth="28920" windowHeight="15600" tabRatio="500" xr2:uid="{00000000-000D-0000-FFFF-FFFF00000000}"/>
  </bookViews>
  <sheets>
    <sheet name="OPZ" sheetId="1" r:id="rId1"/>
    <sheet name="Dane" sheetId="2" state="hidden" r:id="rId2"/>
  </sheets>
  <externalReferences>
    <externalReference r:id="rId3"/>
  </externalReferences>
  <definedNames>
    <definedName name="_xlnm._FilterDatabase" localSheetId="0" hidden="1">OPZ!$A$5:$K$6</definedName>
    <definedName name="ListaRob">[1]Legenda!$D$2:$D$158</definedName>
    <definedName name="_xlnm.Print_Area" localSheetId="0">OPZ!$A$1:$K$10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6" i="1" l="1"/>
  <c r="J6" i="1" s="1"/>
  <c r="J7" i="1" s="1"/>
  <c r="I7" i="1" l="1"/>
  <c r="K6" i="1"/>
  <c r="K7" i="1" s="1"/>
</calcChain>
</file>

<file path=xl/sharedStrings.xml><?xml version="1.0" encoding="utf-8"?>
<sst xmlns="http://schemas.openxmlformats.org/spreadsheetml/2006/main" count="19" uniqueCount="19">
  <si>
    <t>1. Opis przedmiotu zamówienia:</t>
  </si>
  <si>
    <t>Lp.</t>
  </si>
  <si>
    <t>Przedmiot zamówienia</t>
  </si>
  <si>
    <t>Wymagania</t>
  </si>
  <si>
    <t xml:space="preserve"> Szacowana ilość zakupu</t>
  </si>
  <si>
    <t>Stawka VAT %</t>
  </si>
  <si>
    <t>Wartość VAT</t>
  </si>
  <si>
    <t>Wartość brutto (cena jednostkowa x ilość + VAT)</t>
  </si>
  <si>
    <t>Wartość netto</t>
  </si>
  <si>
    <t>Opis parametrów technicznych
 lub opis parametrów równoważności</t>
  </si>
  <si>
    <t>Cena jednostkowa netto PLN</t>
  </si>
  <si>
    <t>Zarękawek jednorazowy</t>
  </si>
  <si>
    <t>100 szt. / Opakowanie</t>
  </si>
  <si>
    <t>Wilekość Opakowania</t>
  </si>
  <si>
    <t xml:space="preserve">SUMA </t>
  </si>
  <si>
    <t>Zarękawek jednorazowy, fioliowy. 
Obustronnie wykończony elastyczną gumką w tunelu zapobiegającym zsuwaniu. 
Rozmiar: ok. 40x20 cm, 
materiał: fiolia (PE).
Produkt wzorcowy: zarękawek jednorazowy fioliowy HJR</t>
  </si>
  <si>
    <t xml:space="preserve">Powyższa cena zawiera wszelkie koszty związane z realizacją zamówienia, w tym koszty dojazdu, koszty materiałów i inne. </t>
  </si>
  <si>
    <t>nd</t>
  </si>
  <si>
    <r>
      <t xml:space="preserve">Załącznik nr 1 </t>
    </r>
    <r>
      <rPr>
        <sz val="12"/>
        <color rgb="FF000000"/>
        <rFont val="Arial"/>
        <family val="2"/>
        <charset val="238"/>
      </rPr>
      <t xml:space="preserve">do Zapytania Ofertowego </t>
    </r>
    <r>
      <rPr>
        <b/>
        <sz val="12"/>
        <color rgb="FF000000"/>
        <rFont val="Arial"/>
        <family val="2"/>
        <charset val="238"/>
      </rPr>
      <t>- OPZ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</si>
</sst>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General\ "/>
  </numFmts>
  <fonts count="11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Verdana"/>
      <family val="2"/>
      <charset val="238"/>
    </font>
    <font>
      <sz val="12"/>
      <color rgb="FF000000"/>
      <name val="Verdana"/>
      <family val="2"/>
      <charset val="238"/>
    </font>
    <font>
      <sz val="8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44" fontId="5" fillId="2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 wrapText="1"/>
    </xf>
    <xf numFmtId="44" fontId="5" fillId="3" borderId="1" xfId="0" applyNumberFormat="1" applyFont="1" applyFill="1" applyBorder="1" applyAlignment="1" applyProtection="1">
      <alignment horizontal="center" vertical="center" wrapText="1"/>
    </xf>
    <xf numFmtId="0" fontId="3" fillId="4" borderId="0" xfId="0" applyFont="1" applyFill="1" applyAlignment="1" applyProtection="1">
      <alignment horizont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44" fontId="7" fillId="0" borderId="0" xfId="0" applyNumberFormat="1" applyFont="1" applyAlignment="1" applyProtection="1">
      <alignment horizontal="center"/>
    </xf>
    <xf numFmtId="0" fontId="8" fillId="0" borderId="0" xfId="0" applyFont="1" applyProtection="1"/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4" fontId="3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center" vertical="center"/>
    </xf>
    <xf numFmtId="0" fontId="8" fillId="4" borderId="0" xfId="0" applyFont="1" applyFill="1" applyProtection="1"/>
    <xf numFmtId="0" fontId="8" fillId="4" borderId="0" xfId="0" applyFont="1" applyFill="1" applyAlignment="1" applyProtection="1">
      <alignment horizontal="center"/>
    </xf>
    <xf numFmtId="44" fontId="8" fillId="4" borderId="1" xfId="0" applyNumberFormat="1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center" vertical="center"/>
    </xf>
    <xf numFmtId="44" fontId="8" fillId="4" borderId="0" xfId="0" applyNumberFormat="1" applyFont="1" applyFill="1" applyBorder="1" applyAlignment="1" applyProtection="1">
      <alignment horizontal="center" vertical="center"/>
    </xf>
    <xf numFmtId="0" fontId="3" fillId="4" borderId="0" xfId="0" applyFont="1" applyFill="1" applyAlignment="1" applyProtection="1">
      <alignment horizontal="center"/>
    </xf>
    <xf numFmtId="44" fontId="3" fillId="4" borderId="0" xfId="0" applyNumberFormat="1" applyFont="1" applyFill="1" applyAlignment="1" applyProtection="1">
      <alignment horizontal="center"/>
    </xf>
    <xf numFmtId="0" fontId="3" fillId="0" borderId="0" xfId="0" applyFont="1" applyAlignment="1" applyProtection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/>
    </xf>
    <xf numFmtId="44" fontId="8" fillId="0" borderId="0" xfId="0" applyNumberFormat="1" applyFont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3" fillId="4" borderId="0" xfId="0" applyFont="1" applyFill="1" applyAlignment="1" applyProtection="1">
      <alignment horizontal="left" vertical="top" wrapText="1"/>
    </xf>
    <xf numFmtId="0" fontId="8" fillId="4" borderId="1" xfId="0" applyFont="1" applyFill="1" applyBorder="1" applyAlignment="1" applyProtection="1">
      <alignment horizontal="center" vertical="center"/>
    </xf>
  </cellXfs>
  <cellStyles count="2">
    <cellStyle name="Normalny" xfId="0" builtinId="0"/>
    <cellStyle name="Standard_Preisliste mit neuen Preisen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AF7D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743308</xdr:colOff>
      <xdr:row>9</xdr:row>
      <xdr:rowOff>302558</xdr:rowOff>
    </xdr:from>
    <xdr:to>
      <xdr:col>10</xdr:col>
      <xdr:colOff>1256668</xdr:colOff>
      <xdr:row>9</xdr:row>
      <xdr:rowOff>765669</xdr:rowOff>
    </xdr:to>
    <xdr:sp macro="" textlink="">
      <xdr:nvSpPr>
        <xdr:cNvPr id="2" name="Pole tekstow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672220" y="32071234"/>
          <a:ext cx="4513860" cy="463111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b" upright="1">
          <a:noAutofit/>
        </a:bodyPr>
        <a:lstStyle/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Sieć Badawcza Łukasiewicz – PORT Polski Ośrodek Rozwoju Technologii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54-066 Wrocław, ul. Stabłowicka 147, Tel: +48 71 734 77 77, Fax: +48 71 720 16 00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E-mail: biuro@port.lukasiewicz.gov.pl | NIP: 894 314 05 23, REGON: 386585168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Sąd Rejonowy dla Wrocławia – Fabrycznej we Wrocławiu, VI Wydział Gospodarczy KRS, </a:t>
          </a:r>
          <a:endParaRPr lang="pl-PL" sz="800" b="0" strike="noStrike" spc="-1">
            <a:latin typeface="Times New Roman"/>
          </a:endParaRPr>
        </a:p>
        <a:p>
          <a:pPr>
            <a:lnSpc>
              <a:spcPts val="850"/>
            </a:lnSpc>
          </a:pPr>
          <a:r>
            <a:rPr lang="pl-PL" sz="800" b="0" strike="noStrike" spc="-1">
              <a:solidFill>
                <a:srgbClr val="808080"/>
              </a:solidFill>
              <a:latin typeface="Verdana"/>
              <a:ea typeface="Verdana"/>
            </a:rPr>
            <a:t>Nr KRS: 0000850580</a:t>
          </a:r>
          <a:endParaRPr lang="pl-PL" sz="8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1079</xdr:colOff>
      <xdr:row>1</xdr:row>
      <xdr:rowOff>719</xdr:rowOff>
    </xdr:from>
    <xdr:to>
      <xdr:col>1</xdr:col>
      <xdr:colOff>2151719</xdr:colOff>
      <xdr:row>1</xdr:row>
      <xdr:rowOff>980311</xdr:rowOff>
    </xdr:to>
    <xdr:pic>
      <xdr:nvPicPr>
        <xdr:cNvPr id="3" name="Obraz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108" y="191219"/>
          <a:ext cx="2150640" cy="979592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view="pageBreakPreview" zoomScale="85" zoomScaleNormal="85" zoomScaleSheetLayoutView="85" zoomScalePageLayoutView="80" workbookViewId="0">
      <selection activeCell="J6" sqref="J6"/>
    </sheetView>
  </sheetViews>
  <sheetFormatPr defaultColWidth="11.5703125" defaultRowHeight="15.75" x14ac:dyDescent="0.25"/>
  <cols>
    <col min="1" max="1" width="12.28515625" style="31" customWidth="1"/>
    <col min="2" max="2" width="34.42578125" style="31" customWidth="1"/>
    <col min="3" max="3" width="52.42578125" style="30" customWidth="1"/>
    <col min="4" max="5" width="15.140625" style="31" customWidth="1"/>
    <col min="6" max="6" width="14" style="31" customWidth="1"/>
    <col min="7" max="7" width="16.5703125" style="31" customWidth="1"/>
    <col min="8" max="8" width="10.140625" style="31" bestFit="1" customWidth="1"/>
    <col min="9" max="10" width="16.7109375" style="32" customWidth="1"/>
    <col min="11" max="11" width="19.140625" style="32" customWidth="1"/>
    <col min="12" max="12" width="52.85546875" style="14" customWidth="1"/>
    <col min="13" max="16384" width="11.5703125" style="14"/>
  </cols>
  <sheetData>
    <row r="1" spans="1:11" x14ac:dyDescent="0.25">
      <c r="A1" s="10"/>
      <c r="B1" s="11"/>
      <c r="C1" s="11"/>
      <c r="D1" s="12"/>
      <c r="E1" s="10"/>
      <c r="F1" s="10"/>
      <c r="G1" s="10"/>
      <c r="H1" s="10"/>
      <c r="I1" s="13"/>
      <c r="J1" s="13"/>
      <c r="K1" s="13"/>
    </row>
    <row r="2" spans="1:11" ht="101.25" customHeight="1" x14ac:dyDescent="0.25">
      <c r="A2" s="10"/>
      <c r="B2" s="15"/>
      <c r="C2" s="15"/>
      <c r="D2" s="16"/>
      <c r="E2" s="16"/>
      <c r="F2" s="16"/>
      <c r="G2" s="36" t="s">
        <v>18</v>
      </c>
      <c r="H2" s="36"/>
      <c r="I2" s="36"/>
      <c r="J2" s="36"/>
      <c r="K2" s="36"/>
    </row>
    <row r="3" spans="1:11" ht="33.6" customHeight="1" x14ac:dyDescent="0.25">
      <c r="A3" s="17"/>
      <c r="B3" s="18" t="s">
        <v>0</v>
      </c>
      <c r="C3" s="18"/>
      <c r="D3" s="18"/>
      <c r="E3" s="19"/>
      <c r="F3" s="17"/>
      <c r="G3" s="17"/>
      <c r="H3" s="17"/>
      <c r="I3" s="20"/>
      <c r="J3" s="20"/>
      <c r="K3" s="20"/>
    </row>
    <row r="4" spans="1:11" x14ac:dyDescent="0.25">
      <c r="A4" s="17"/>
      <c r="B4" s="19"/>
      <c r="C4" s="21"/>
      <c r="D4" s="19"/>
      <c r="E4" s="19"/>
      <c r="F4" s="17"/>
      <c r="G4" s="17"/>
      <c r="H4" s="17"/>
      <c r="I4" s="20"/>
      <c r="J4" s="20"/>
      <c r="K4" s="20"/>
    </row>
    <row r="5" spans="1:11" ht="113.25" customHeight="1" x14ac:dyDescent="0.25">
      <c r="A5" s="33" t="s">
        <v>1</v>
      </c>
      <c r="B5" s="3" t="s">
        <v>2</v>
      </c>
      <c r="C5" s="3" t="s">
        <v>9</v>
      </c>
      <c r="D5" s="3" t="s">
        <v>3</v>
      </c>
      <c r="E5" s="3" t="s">
        <v>13</v>
      </c>
      <c r="F5" s="3" t="s">
        <v>4</v>
      </c>
      <c r="G5" s="3" t="s">
        <v>10</v>
      </c>
      <c r="H5" s="3" t="s">
        <v>5</v>
      </c>
      <c r="I5" s="4" t="s">
        <v>8</v>
      </c>
      <c r="J5" s="4" t="s">
        <v>6</v>
      </c>
      <c r="K5" s="4" t="s">
        <v>7</v>
      </c>
    </row>
    <row r="6" spans="1:11" ht="173.25" customHeight="1" x14ac:dyDescent="0.25">
      <c r="A6" s="34">
        <v>1</v>
      </c>
      <c r="B6" s="5" t="s">
        <v>11</v>
      </c>
      <c r="C6" s="5" t="s">
        <v>15</v>
      </c>
      <c r="D6" s="35" t="s">
        <v>17</v>
      </c>
      <c r="E6" s="6" t="s">
        <v>12</v>
      </c>
      <c r="F6" s="7">
        <v>36</v>
      </c>
      <c r="G6" s="1"/>
      <c r="H6" s="2"/>
      <c r="I6" s="8">
        <f>ROUND(F6*G6,2)</f>
        <v>0</v>
      </c>
      <c r="J6" s="8">
        <f>ROUND(H6*I6,2)</f>
        <v>0</v>
      </c>
      <c r="K6" s="8">
        <f>I6+J6</f>
        <v>0</v>
      </c>
    </row>
    <row r="7" spans="1:11" ht="34.5" customHeight="1" x14ac:dyDescent="0.25">
      <c r="A7" s="22"/>
      <c r="B7" s="22"/>
      <c r="C7" s="22"/>
      <c r="D7" s="23"/>
      <c r="E7" s="23"/>
      <c r="F7" s="23"/>
      <c r="G7" s="38" t="s">
        <v>14</v>
      </c>
      <c r="H7" s="38"/>
      <c r="I7" s="24">
        <f>SUM(I6)</f>
        <v>0</v>
      </c>
      <c r="J7" s="24">
        <f t="shared" ref="J7:K7" si="0">SUM(J6)</f>
        <v>0</v>
      </c>
      <c r="K7" s="24">
        <f t="shared" si="0"/>
        <v>0</v>
      </c>
    </row>
    <row r="8" spans="1:11" ht="34.5" customHeight="1" x14ac:dyDescent="0.25">
      <c r="A8" s="22"/>
      <c r="B8" s="37" t="s">
        <v>16</v>
      </c>
      <c r="C8" s="37"/>
      <c r="D8" s="37"/>
      <c r="E8" s="37"/>
      <c r="F8" s="23"/>
      <c r="G8" s="25"/>
      <c r="H8" s="25"/>
      <c r="I8" s="26"/>
      <c r="J8" s="26"/>
      <c r="K8" s="26"/>
    </row>
    <row r="9" spans="1:11" x14ac:dyDescent="0.25">
      <c r="A9" s="22"/>
      <c r="B9" s="37"/>
      <c r="C9" s="37"/>
      <c r="D9" s="37"/>
      <c r="E9" s="37"/>
      <c r="F9" s="23"/>
      <c r="G9" s="25"/>
      <c r="H9" s="25"/>
      <c r="I9" s="26"/>
      <c r="J9" s="26"/>
      <c r="K9" s="26"/>
    </row>
    <row r="10" spans="1:11" ht="63.75" customHeight="1" x14ac:dyDescent="0.25">
      <c r="A10" s="27"/>
      <c r="B10" s="37"/>
      <c r="C10" s="37"/>
      <c r="D10" s="37"/>
      <c r="E10" s="37"/>
      <c r="F10" s="9"/>
      <c r="G10" s="9"/>
      <c r="H10" s="27"/>
      <c r="I10" s="28"/>
      <c r="J10" s="28"/>
      <c r="K10" s="28"/>
    </row>
    <row r="11" spans="1:11" ht="45.95" customHeight="1" x14ac:dyDescent="0.25">
      <c r="A11" s="17"/>
      <c r="B11" s="29"/>
      <c r="C11" s="29"/>
      <c r="D11" s="29"/>
      <c r="E11" s="17"/>
      <c r="F11" s="17"/>
      <c r="G11" s="17"/>
      <c r="H11" s="17"/>
      <c r="I11" s="20"/>
      <c r="J11" s="20"/>
      <c r="K11" s="20"/>
    </row>
    <row r="12" spans="1:11" x14ac:dyDescent="0.25">
      <c r="A12" s="17"/>
      <c r="B12" s="17"/>
      <c r="D12" s="17"/>
      <c r="E12" s="17"/>
      <c r="F12" s="17"/>
      <c r="G12" s="17"/>
      <c r="H12" s="17"/>
      <c r="I12" s="20"/>
      <c r="J12" s="20"/>
      <c r="K12" s="20"/>
    </row>
  </sheetData>
  <sheetProtection algorithmName="SHA-512" hashValue="H9EgwUuyIvtODEeCT9i4uLycy5rEiJsOtCCdeMsZnHJxb5+6apiN5aZPWoPGuiegkmJEgOBxFh01JTNp853+CQ==" saltValue="/mVBY+buHWfFktMNy61Y8w==" spinCount="100000" sheet="1" objects="1" scenarios="1"/>
  <mergeCells count="3">
    <mergeCell ref="G2:K2"/>
    <mergeCell ref="B8:E10"/>
    <mergeCell ref="G7:H7"/>
  </mergeCells>
  <phoneticPr fontId="4" type="noConversion"/>
  <dataValidations count="1">
    <dataValidation type="decimal" operator="greaterThan" allowBlank="1" showInputMessage="1" showErrorMessage="1" sqref="G6" xr:uid="{8996834D-7D9D-44C7-B1C1-9456EDE8F9BE}">
      <formula1>0</formula1>
    </dataValidation>
  </dataValidations>
  <pageMargins left="0.62986111111111098" right="0.62986111111111098" top="0.89513888888888904" bottom="1.05277777777778" header="0.62986111111111098" footer="0.78749999999999998"/>
  <pageSetup paperSize="9" scale="60" orientation="landscape" horizontalDpi="300" verticalDpi="300" r:id="rId1"/>
  <headerFooter>
    <oddHeader>&amp;C&amp;"Times New Roman,Normalny"&amp;12&amp;Kffffff&amp;A</oddHeader>
    <oddFooter>&amp;C&amp;"Times New Roman,Normalny"&amp;12&amp;KffffffStrona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F1D42A-45D3-47E1-91E0-AA2364FFFA82}">
          <x14:formula1>
            <xm:f>Dane!$A$1:$A$4</xm:f>
          </x14:formula1>
          <xm:sqref>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708E-8E83-47A3-9982-D17A289B1886}">
  <dimension ref="A1:A4"/>
  <sheetViews>
    <sheetView workbookViewId="0">
      <selection activeCell="B4" sqref="B4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OPZ</vt:lpstr>
      <vt:lpstr>Dane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dc:description/>
  <cp:lastModifiedBy>Adrian Napora</cp:lastModifiedBy>
  <cp:revision>24</cp:revision>
  <cp:lastPrinted>2024-06-17T09:25:31Z</cp:lastPrinted>
  <dcterms:created xsi:type="dcterms:W3CDTF">2018-06-18T06:47:16Z</dcterms:created>
  <dcterms:modified xsi:type="dcterms:W3CDTF">2024-06-17T10:17:39Z</dcterms:modified>
  <dc:language>pl-PL</dc:language>
</cp:coreProperties>
</file>