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kasiewiczgov.sharepoint.com/sites/DokumentyZakupowe/Shared Documents/Dokumenty/w opracowaniu/AK wnioski/PORT_WZ_2024_10_00114​_Mikroskopy_Bip/Bip/"/>
    </mc:Choice>
  </mc:AlternateContent>
  <xr:revisionPtr revIDLastSave="0" documentId="8_{F0CFF043-347D-4902-9DD4-6D44721443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Z" sheetId="3" r:id="rId1"/>
  </sheets>
  <externalReferences>
    <externalReference r:id="rId2"/>
  </externalReferences>
  <definedNames>
    <definedName name="ListaRob">[1]Legenda!$D$2:$D$158</definedName>
    <definedName name="_xlnm.Print_Area" localSheetId="0">OPZ!$A$1:$K$10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3" l="1"/>
  <c r="H7" i="3"/>
  <c r="J7" i="3" s="1"/>
  <c r="K7" i="3" s="1"/>
  <c r="J8" i="3" l="1"/>
  <c r="K8" i="3" s="1"/>
  <c r="J9" i="3"/>
  <c r="H9" i="3"/>
  <c r="K9" i="3" l="1"/>
</calcChain>
</file>

<file path=xl/sharedStrings.xml><?xml version="1.0" encoding="utf-8"?>
<sst xmlns="http://schemas.openxmlformats.org/spreadsheetml/2006/main" count="21" uniqueCount="20">
  <si>
    <t>Załącznik nr 1 do Zapytania Ofertowego - OPZ</t>
  </si>
  <si>
    <t>Lp.</t>
  </si>
  <si>
    <t>Przedmiot zamówienia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</si>
  <si>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</si>
  <si>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Oferowany produkt</t>
  </si>
  <si>
    <t>Jednostka miary</t>
  </si>
  <si>
    <t xml:space="preserve"> Szacowana ilość zakupu</t>
  </si>
  <si>
    <t>Wartość jednostkowa netto PLN</t>
  </si>
  <si>
    <t>Wartość netto (cena jednostkowa x ilość)</t>
  </si>
  <si>
    <t>Stawka 
VAT %</t>
  </si>
  <si>
    <t>Wartość VAT</t>
  </si>
  <si>
    <t>Wartość brutto (cena jednostkowa x ilość + VAT)</t>
  </si>
  <si>
    <t xml:space="preserve">Termin realizacji całości zamówienia wynosi:…..…. dni. </t>
  </si>
  <si>
    <t>Cena</t>
  </si>
  <si>
    <t>Mikroskop operacyjny</t>
  </si>
  <si>
    <t>Trójokularowy mikroskop stereoskopowy z dwuramiennym mikroskopem wysięgnikowym</t>
  </si>
  <si>
    <t>1 szt.</t>
  </si>
  <si>
    <t>PORT/SPRAWA/SZID.272.1020.2024</t>
  </si>
  <si>
    <t xml:space="preserve">Mobilny dwuokularowy mikroskop operacyjny z oświetleniem współosiowym na wysuwanym, regulowanym ramieniu. Posiada regulowaną odległość źrenic (50-80mm) i dioptrii (± 6 dp). Powiększenie okularu 12x, powiększenia obiektywów: 5.3×, 8×, 12×. Odległość robocza 190mm. Źródłem światła jest medyczna żarówka halogenowa wolframowa z zimnym odbiciem (12 V/100 W). Oświetlenie powierzchniowe oświetlenia współosiowego ≥30000 lx. Promień wysuwu ramienia 870mm. Zakres regulacji w pionie (od podłoża do dużego obiektywu) wynosi 700mm ~ 1100mm. Wymaga napięcia naprzemiennego (AC) 220 V/110V (±10%) i mocy 120VA. Spełnia wymagania mikrochirurgii. Posiada gwarancję min. 12 miesięcy.
Produkt wzorcowy: Binocular Surgical Microscope, 77002, RWD lub równoważny, zgodny z opisem. </t>
  </si>
  <si>
    <t xml:space="preserve">Mikroskop stereoskopowy z powiększeniem obrazu od 3,5x do 90x, w tym dwie soczewki ze szkła optycznego 0.5x i 2.0x oraz okulary WF10x/20. Mikroskop cyfrowy posiada głowcę pochyloną o 45 stopni i obrotową o 360 stopni z regulowaną odległością źrenic (55-75mm) i dioptrii (± 5 dp). Zapewnia pole widzenia w zakresie 2.5-65mm. Mikroskop posiada port do podłączenia kamery lub wyświetlacza. Urządzenie jest wyposażone w wysięgnik z podwójnym ramieniem, który umożliwia odległość roboczą do 20 cm. Wysięgnik można regulować w płaszczyznach przód/tył oraz góra/dół. Posiada gwarancję min. 12 miesięcy.
Produkt wzorcowy: 3.5X-90X Trinocular Stereo Microscope, Vevor lub równoważny.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</si>
</sst>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1"/>
  <sheetViews>
    <sheetView tabSelected="1" view="pageBreakPreview" topLeftCell="A2" zoomScaleNormal="55" zoomScaleSheetLayoutView="100" workbookViewId="0">
      <selection activeCell="D8" sqref="D8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2"/>
      <c r="C1" s="22"/>
      <c r="D1" s="2"/>
    </row>
    <row r="2" spans="1:11" ht="75" customHeight="1" x14ac:dyDescent="0.2">
      <c r="B2" s="23"/>
      <c r="C2" s="23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5" t="s">
        <v>17</v>
      </c>
      <c r="H3" s="25"/>
      <c r="I3" s="25"/>
      <c r="J3" s="25"/>
    </row>
    <row r="4" spans="1:11" x14ac:dyDescent="0.2">
      <c r="B4" s="24" t="s">
        <v>0</v>
      </c>
      <c r="C4" s="24"/>
      <c r="D4" s="24"/>
      <c r="E4" s="24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</row>
    <row r="7" spans="1:11" s="12" customFormat="1" ht="157.5" customHeight="1" x14ac:dyDescent="0.2">
      <c r="A7" s="8">
        <v>1</v>
      </c>
      <c r="B7" s="21" t="s">
        <v>14</v>
      </c>
      <c r="C7" s="9" t="s">
        <v>18</v>
      </c>
      <c r="D7" s="17"/>
      <c r="E7" s="9" t="s">
        <v>16</v>
      </c>
      <c r="F7" s="10">
        <v>1</v>
      </c>
      <c r="G7" s="18"/>
      <c r="H7" s="11">
        <f>F7*G7</f>
        <v>0</v>
      </c>
      <c r="I7" s="19"/>
      <c r="J7" s="11">
        <f>H7*I7</f>
        <v>0</v>
      </c>
      <c r="K7" s="11">
        <f>H7+J7</f>
        <v>0</v>
      </c>
    </row>
    <row r="8" spans="1:11" s="12" customFormat="1" ht="144.94999999999999" customHeight="1" x14ac:dyDescent="0.2">
      <c r="A8" s="8">
        <v>2</v>
      </c>
      <c r="B8" s="21" t="s">
        <v>15</v>
      </c>
      <c r="C8" s="9" t="s">
        <v>19</v>
      </c>
      <c r="D8" s="17"/>
      <c r="E8" s="9" t="s">
        <v>16</v>
      </c>
      <c r="F8" s="10">
        <v>1</v>
      </c>
      <c r="G8" s="18"/>
      <c r="H8" s="11">
        <f>F8*G8</f>
        <v>0</v>
      </c>
      <c r="I8" s="19"/>
      <c r="J8" s="11">
        <f>H8*I8</f>
        <v>0</v>
      </c>
      <c r="K8" s="11">
        <f>H8+J8</f>
        <v>0</v>
      </c>
    </row>
    <row r="9" spans="1:11" ht="23.45" customHeight="1" x14ac:dyDescent="0.2">
      <c r="A9" s="4"/>
      <c r="B9" s="4"/>
      <c r="C9" s="26" t="s">
        <v>12</v>
      </c>
      <c r="D9" s="13"/>
      <c r="E9" s="4"/>
      <c r="G9" s="6" t="s">
        <v>13</v>
      </c>
      <c r="H9" s="20">
        <f>SUM(H7:H8)</f>
        <v>0</v>
      </c>
      <c r="I9" s="14"/>
      <c r="J9" s="20">
        <f>SUM(J7:J8)</f>
        <v>0</v>
      </c>
      <c r="K9" s="20">
        <f>SUM(K7:K8)</f>
        <v>0</v>
      </c>
    </row>
    <row r="10" spans="1:11" ht="23.25" customHeight="1" x14ac:dyDescent="0.2">
      <c r="A10" s="4"/>
      <c r="B10" s="4"/>
      <c r="C10" s="27"/>
      <c r="D10" s="15"/>
      <c r="E10" s="15"/>
      <c r="F10" s="15"/>
      <c r="G10" s="15"/>
      <c r="H10" s="16"/>
      <c r="I10" s="4"/>
      <c r="J10" s="4"/>
      <c r="K10" s="4"/>
    </row>
    <row r="11" spans="1:11" ht="23.25" customHeight="1" x14ac:dyDescent="0.2">
      <c r="C11" s="5"/>
      <c r="D11" s="5"/>
      <c r="E11" s="5"/>
      <c r="F11" s="5"/>
      <c r="G11" s="5"/>
      <c r="H11" s="5"/>
    </row>
  </sheetData>
  <sheetProtection sort="0" autoFilter="0"/>
  <mergeCells count="5">
    <mergeCell ref="B1:C1"/>
    <mergeCell ref="B2:C2"/>
    <mergeCell ref="B4:E4"/>
    <mergeCell ref="G3:J3"/>
    <mergeCell ref="C9:C10"/>
  </mergeCells>
  <pageMargins left="0.7" right="0.7" top="0.75" bottom="0.75" header="0.3" footer="0.3"/>
  <pageSetup paperSize="9" scale="4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36" ma:contentTypeDescription="Utwórz nowy dokument." ma:contentTypeScope="" ma:versionID="dfc74c5c5d33e0c7d3fd716b08c0bbec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16fa72873177d40c8b184f8be326e771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2024-10-24T12:01:01+00:00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</documentManagement>
</p:properties>
</file>

<file path=customXml/itemProps1.xml><?xml version="1.0" encoding="utf-8"?>
<ds:datastoreItem xmlns:ds="http://schemas.openxmlformats.org/officeDocument/2006/customXml" ds:itemID="{96DAD7B3-0564-472E-AC04-FA2E85E2F2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C9EED1-35E3-4518-99C7-16674A4A6C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F7CFB5-C7BA-44A7-B69B-765650D0173D}">
  <ds:schemaRefs>
    <ds:schemaRef ds:uri="http://schemas.microsoft.com/office/2006/metadata/properties"/>
    <ds:schemaRef ds:uri="http://schemas.microsoft.com/office/infopath/2007/PartnerControls"/>
    <ds:schemaRef ds:uri="84141fab-40ef-492f-9a5e-7c422361107c"/>
    <ds:schemaRef ds:uri="25403c7b-c6b4-4198-8117-dbd0ece2577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OPZ</vt:lpstr>
      <vt:lpstr>OPZ!Obszar_wydruku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Małgorzata Sopańska</dc:creator>
  <cp:keywords/>
  <dc:description/>
  <cp:lastModifiedBy>Anna Kaszuba | Łukasiewicz – PORT</cp:lastModifiedBy>
  <cp:revision/>
  <dcterms:created xsi:type="dcterms:W3CDTF">2018-06-18T06:47:16Z</dcterms:created>
  <dcterms:modified xsi:type="dcterms:W3CDTF">2024-10-25T05:25:01Z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MediaServiceImageTags">
    <vt:lpwstr/>
  </property>
</Properties>
</file>