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D wnioski/PORT_WZ_2024_11_00123_BIP_materiały do hodowli zwięrząt_K.Kuzdrowska/BIP/"/>
    </mc:Choice>
  </mc:AlternateContent>
  <xr:revisionPtr revIDLastSave="57" documentId="13_ncr:1_{A8679F0D-B8D9-4C9F-B973-1A2B296E2E6D}" xr6:coauthVersionLast="47" xr6:coauthVersionMax="47" xr10:uidLastSave="{13CD25E1-0245-4453-A774-2438D80FA10A}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  <definedName name="_xlnm.Print_Area" localSheetId="0">OPZ!$A$1:$L$12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3" l="1"/>
  <c r="I11" i="3"/>
  <c r="K11" i="3"/>
  <c r="L8" i="3"/>
  <c r="L9" i="3"/>
  <c r="L10" i="3"/>
  <c r="I8" i="3"/>
  <c r="I9" i="3"/>
  <c r="I10" i="3"/>
  <c r="I7" i="3"/>
  <c r="L7" i="3" s="1"/>
</calcChain>
</file>

<file path=xl/sharedStrings.xml><?xml version="1.0" encoding="utf-8"?>
<sst xmlns="http://schemas.openxmlformats.org/spreadsheetml/2006/main" count="31" uniqueCount="28">
  <si>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</si>
  <si>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</si>
  <si>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</si>
  <si>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</si>
  <si>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</si>
  <si>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</si>
  <si>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</si>
  <si>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</si>
  <si>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Stawka 
VAT %</t>
  </si>
  <si>
    <t>Wartość netto (cena jednostkowa x ilość)</t>
  </si>
  <si>
    <t>Załącznik nr 1 do Zapytania Ofertowego - OPZ</t>
  </si>
  <si>
    <t>Wymagania</t>
  </si>
  <si>
    <t>Rozmiar opakowania</t>
  </si>
  <si>
    <t>ilość opakowań</t>
  </si>
  <si>
    <t>SZID.272.1196.2024</t>
  </si>
  <si>
    <t>FED3.1 is a pellet-dispensing device for training mice on operant tasks. For an introductory video</t>
  </si>
  <si>
    <t>RFID Reader and Writer Modules - RFIDRW-E-USB</t>
  </si>
  <si>
    <t>RFIDRW-E-USB lub równoważny
Protokół identyfikacji: Obsługuje FDX-B i HDX (ISO11784/11785), w tym Texas Instruments RI-TRP-RE2B, TROVAN ID162 FDX-B oraz podobne transpondery
Zgodność z transponderami:
EM4100 (64-bit Manchester Encoding)
T5557/67 (32cyc/bit Manchester Encoding)
EM4205 / EM4305 (32cyc/bit Biphase Encoding)
Texas Instruments TIRIS 64-bit i Multi-page transpondery (czytanie/zapis)
Odległość odczytu: &gt;5 cm
Rozmiar jednostki: 66x37 mm (232), 53x36 mm (USB)
Wyjścia: Kontrola diody LED (dwa kolory), kontrola buzzera (wskaźnik "Pass")
Dodatkowe funkcje:
Darmowe aplikacje RFID do pobrania
Darmowy program do aplikacji RFID
Darmowy program Keyboard Wedge</t>
  </si>
  <si>
    <t>RFIDCOIL-49A</t>
  </si>
  <si>
    <t>RFID Coil lub równoważny
Typ nawinięcia: Niewspierany, zwoje drutu magnetycznego do klejenia
Indukcyjność przy 125kHz: 2.8 mH nominalnie
Opór cewki: 63 Ω ± 1 Ω
Średnica drutu: 0.09 mm
Średnica wewnętrzna cewki: 46 mm ± 0.5 mm
Średnica zewnętrzna cewki: 49.0 mm ± 0.5 mm
Szerokość cewki: 1.5 mm ± 0.2 mm
Zasięg odczytu: 8 cm dla breloków, 10 cm dla kart RFID (na podstawie przykładowego obwodu)</t>
  </si>
  <si>
    <t>zr-Replacement of 48-LED 940nm IR infrared illuminator</t>
  </si>
  <si>
    <t>ZR-Replacement of 48-LED 940nm IR Infrared Illuminator lub równoważny
Wielkość produktu: 68 mm (długość) x 50 mm (szerokość)
Długość linii: 600 mm
Moc świetlna: 3W (infrared)
Zasięg nocny: 20-30 metrów
Zakres długości fali: 940nm
Kąt światła: 90°
Wodoszczelność: Brak
Napięcie wejściowe: DC 12V
Prąd roboczy: 300mA
Konstrukcja produktu: Płyta PC
Soczewka adaptacyjna: 3.6mm, 6mm, 8mm, soczewka mała
Kąty rozpraszania światła: 45°, 60°, 90°</t>
  </si>
  <si>
    <t>n.d.</t>
  </si>
  <si>
    <t>1 szt.</t>
  </si>
  <si>
    <t>2 szt.</t>
  </si>
  <si>
    <t>3 szt.</t>
  </si>
  <si>
    <t>4 szt.</t>
  </si>
  <si>
    <t>FED3.1 OEPS-7510 lub równoważny
Urządzenie FED3.1 do dozowania pelletów dla myszy spełnia wymagania techniczne:
Zasilanie: Akumulator 4400 mAh, ładowanie przez microUSB
Wyświetlacz: Wbudowany ekran LCD
Złącza: Audio (zamiast BNC), 2 dodatkowe LED RGBW
Programy: Fixed-Ratio, Progressive Ratio, Karmienie swobodne i inne
Urządzenie jest w pełni przetestowane i funkcjonalne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</si>
</sst>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name val="Verdana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4" fontId="5" fillId="3" borderId="2" xfId="1" applyFont="1" applyFill="1" applyBorder="1" applyAlignment="1" applyProtection="1">
      <alignment horizontal="center" vertical="center" wrapText="1"/>
      <protection locked="0"/>
    </xf>
    <xf numFmtId="44" fontId="5" fillId="3" borderId="2" xfId="1" applyFont="1" applyFill="1" applyBorder="1" applyAlignment="1" applyProtection="1">
      <alignment horizontal="center" vertical="center" wrapText="1"/>
    </xf>
    <xf numFmtId="9" fontId="5" fillId="3" borderId="2" xfId="2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/>
    <xf numFmtId="44" fontId="2" fillId="2" borderId="1" xfId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tabSelected="1" view="pageBreakPreview" zoomScale="91" zoomScaleNormal="55" zoomScaleSheetLayoutView="91" workbookViewId="0">
      <selection activeCell="L12" sqref="L12"/>
    </sheetView>
  </sheetViews>
  <sheetFormatPr defaultColWidth="8.7109375" defaultRowHeight="11.25" x14ac:dyDescent="0.15"/>
  <cols>
    <col min="1" max="1" width="10.5703125" style="2" customWidth="1"/>
    <col min="2" max="2" width="35.85546875" style="2" customWidth="1"/>
    <col min="3" max="3" width="70.42578125" style="5" customWidth="1"/>
    <col min="4" max="4" width="36.140625" style="5" customWidth="1"/>
    <col min="5" max="5" width="29.5703125" style="2" customWidth="1"/>
    <col min="6" max="6" width="15.28515625" style="2" customWidth="1"/>
    <col min="7" max="7" width="19.28515625" style="2" customWidth="1"/>
    <col min="8" max="9" width="18.7109375" style="2" customWidth="1"/>
    <col min="10" max="10" width="14.7109375" style="2" customWidth="1"/>
    <col min="11" max="12" width="16.7109375" style="2" customWidth="1"/>
    <col min="13" max="16384" width="8.7109375" style="2"/>
  </cols>
  <sheetData>
    <row r="1" spans="1:12" x14ac:dyDescent="0.15">
      <c r="B1" s="23"/>
      <c r="C1" s="23"/>
      <c r="D1" s="3"/>
      <c r="E1" s="3"/>
    </row>
    <row r="2" spans="1:12" ht="75" customHeight="1" x14ac:dyDescent="0.15">
      <c r="B2" s="24"/>
      <c r="C2" s="24"/>
      <c r="D2" s="4"/>
      <c r="E2" s="4"/>
      <c r="F2" s="4"/>
      <c r="G2" s="4"/>
      <c r="H2" s="4"/>
      <c r="I2" s="4"/>
      <c r="J2" s="4"/>
      <c r="K2" s="4"/>
    </row>
    <row r="3" spans="1:12" ht="15" customHeight="1" x14ac:dyDescent="0.15">
      <c r="B3" s="4"/>
      <c r="H3" s="26" t="s">
        <v>14</v>
      </c>
      <c r="I3" s="26"/>
      <c r="J3" s="26"/>
      <c r="K3" s="26"/>
    </row>
    <row r="4" spans="1:12" x14ac:dyDescent="0.15">
      <c r="B4" s="25" t="s">
        <v>10</v>
      </c>
      <c r="C4" s="25"/>
      <c r="D4" s="25"/>
      <c r="E4" s="25"/>
      <c r="F4" s="25"/>
    </row>
    <row r="5" spans="1:12" x14ac:dyDescent="0.15">
      <c r="B5" s="4"/>
      <c r="C5" s="4"/>
      <c r="D5" s="4"/>
      <c r="E5" s="4"/>
      <c r="F5" s="4"/>
    </row>
    <row r="6" spans="1:12" ht="91.5" customHeight="1" x14ac:dyDescent="0.15">
      <c r="A6" s="6" t="s">
        <v>1</v>
      </c>
      <c r="B6" s="7" t="s">
        <v>0</v>
      </c>
      <c r="C6" s="7" t="s">
        <v>2</v>
      </c>
      <c r="D6" s="7" t="s">
        <v>11</v>
      </c>
      <c r="E6" s="7" t="s">
        <v>7</v>
      </c>
      <c r="F6" s="7" t="s">
        <v>12</v>
      </c>
      <c r="G6" s="7" t="s">
        <v>13</v>
      </c>
      <c r="H6" s="7" t="s">
        <v>3</v>
      </c>
      <c r="I6" s="7" t="s">
        <v>9</v>
      </c>
      <c r="J6" s="7" t="s">
        <v>8</v>
      </c>
      <c r="K6" s="7" t="s">
        <v>6</v>
      </c>
      <c r="L6" s="7" t="s">
        <v>4</v>
      </c>
    </row>
    <row r="7" spans="1:12" s="15" customFormat="1" ht="130.5" customHeight="1" x14ac:dyDescent="0.15">
      <c r="A7" s="8">
        <v>1</v>
      </c>
      <c r="B7" s="1" t="s">
        <v>15</v>
      </c>
      <c r="C7" s="1" t="s">
        <v>27</v>
      </c>
      <c r="D7" s="1" t="s">
        <v>22</v>
      </c>
      <c r="E7" s="9"/>
      <c r="F7" s="10" t="s">
        <v>23</v>
      </c>
      <c r="G7" s="11">
        <v>2</v>
      </c>
      <c r="H7" s="12"/>
      <c r="I7" s="13">
        <f>H7*G7</f>
        <v>0</v>
      </c>
      <c r="J7" s="14"/>
      <c r="K7" s="12"/>
      <c r="L7" s="13">
        <f>I7+K7</f>
        <v>0</v>
      </c>
    </row>
    <row r="8" spans="1:12" s="15" customFormat="1" ht="237.75" customHeight="1" x14ac:dyDescent="0.15">
      <c r="A8" s="8">
        <v>2</v>
      </c>
      <c r="B8" s="1" t="s">
        <v>16</v>
      </c>
      <c r="C8" s="1" t="s">
        <v>17</v>
      </c>
      <c r="D8" s="1" t="s">
        <v>22</v>
      </c>
      <c r="E8" s="9"/>
      <c r="F8" s="10" t="s">
        <v>24</v>
      </c>
      <c r="G8" s="11">
        <v>20</v>
      </c>
      <c r="H8" s="12"/>
      <c r="I8" s="13">
        <f t="shared" ref="I8:I10" si="0">H8*G8</f>
        <v>0</v>
      </c>
      <c r="J8" s="14"/>
      <c r="K8" s="12"/>
      <c r="L8" s="13">
        <f t="shared" ref="L8:L10" si="1">I8+K8</f>
        <v>0</v>
      </c>
    </row>
    <row r="9" spans="1:12" s="15" customFormat="1" ht="168" customHeight="1" x14ac:dyDescent="0.15">
      <c r="A9" s="8">
        <v>3</v>
      </c>
      <c r="B9" s="11" t="s">
        <v>18</v>
      </c>
      <c r="C9" s="11" t="s">
        <v>19</v>
      </c>
      <c r="D9" s="1" t="s">
        <v>22</v>
      </c>
      <c r="E9" s="9"/>
      <c r="F9" s="10" t="s">
        <v>25</v>
      </c>
      <c r="G9" s="16">
        <v>20</v>
      </c>
      <c r="H9" s="12"/>
      <c r="I9" s="13">
        <f t="shared" si="0"/>
        <v>0</v>
      </c>
      <c r="J9" s="14"/>
      <c r="K9" s="12"/>
      <c r="L9" s="13">
        <f t="shared" si="1"/>
        <v>0</v>
      </c>
    </row>
    <row r="10" spans="1:12" s="15" customFormat="1" ht="177.75" customHeight="1" x14ac:dyDescent="0.15">
      <c r="A10" s="8">
        <v>4</v>
      </c>
      <c r="B10" s="11" t="s">
        <v>20</v>
      </c>
      <c r="C10" s="11" t="s">
        <v>21</v>
      </c>
      <c r="D10" s="1" t="s">
        <v>22</v>
      </c>
      <c r="E10" s="9"/>
      <c r="F10" s="10" t="s">
        <v>26</v>
      </c>
      <c r="G10" s="16">
        <v>10</v>
      </c>
      <c r="H10" s="12"/>
      <c r="I10" s="13">
        <f t="shared" si="0"/>
        <v>0</v>
      </c>
      <c r="J10" s="14"/>
      <c r="K10" s="12"/>
      <c r="L10" s="13">
        <f t="shared" si="1"/>
        <v>0</v>
      </c>
    </row>
    <row r="11" spans="1:12" ht="23.45" customHeight="1" x14ac:dyDescent="0.15">
      <c r="A11" s="5"/>
      <c r="B11" s="5"/>
      <c r="C11" s="27"/>
      <c r="D11" s="28"/>
      <c r="E11" s="17"/>
      <c r="F11" s="5"/>
      <c r="H11" s="6" t="s">
        <v>5</v>
      </c>
      <c r="I11" s="18">
        <f>SUM(I7:I10)</f>
        <v>0</v>
      </c>
      <c r="J11" s="19"/>
      <c r="K11" s="18">
        <f>SUM(K7:K10)</f>
        <v>0</v>
      </c>
      <c r="L11" s="18">
        <f>SUM(L7:L10)</f>
        <v>0</v>
      </c>
    </row>
    <row r="12" spans="1:12" ht="23.25" customHeight="1" x14ac:dyDescent="0.15">
      <c r="A12" s="5"/>
      <c r="B12" s="5"/>
      <c r="C12" s="29"/>
      <c r="D12" s="28"/>
      <c r="E12" s="20"/>
      <c r="F12" s="20"/>
      <c r="G12" s="20"/>
      <c r="H12" s="20"/>
      <c r="I12" s="21"/>
      <c r="J12" s="5"/>
      <c r="K12" s="5"/>
      <c r="L12" s="5"/>
    </row>
    <row r="13" spans="1:12" ht="23.25" customHeight="1" x14ac:dyDescent="0.15">
      <c r="C13" s="22"/>
      <c r="D13" s="22"/>
      <c r="E13" s="22"/>
      <c r="F13" s="22"/>
      <c r="G13" s="22"/>
      <c r="H13" s="22"/>
      <c r="I13" s="22"/>
    </row>
  </sheetData>
  <sheetProtection algorithmName="SHA-512" hashValue="Wa6ciylp0JKmATqTRt5KqzaJZrg86p9h+NcTDEF2+MY4wZRUyRjRleSr/7479xMRRgIYOZtgTd9c10+gDywFqw==" saltValue="zEZ8/WfZs3H8DB43LNe3SQ==" spinCount="100000" sheet="1" sort="0" autoFilter="0"/>
  <mergeCells count="5">
    <mergeCell ref="B1:C1"/>
    <mergeCell ref="B2:C2"/>
    <mergeCell ref="B4:F4"/>
    <mergeCell ref="H3:K3"/>
    <mergeCell ref="C11:C12"/>
  </mergeCells>
  <phoneticPr fontId="7" type="noConversion"/>
  <pageMargins left="0.7" right="0.7" top="0.75" bottom="0.75" header="0.3" footer="0.3"/>
  <pageSetup paperSize="9" scale="4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2024-10-13T20:03:24+00:00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6" ma:contentTypeDescription="Utwórz nowy dokument." ma:contentTypeScope="" ma:versionID="9de82c719534e534834966f30bf9132b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e2d084df799ad6ecf80080050354866e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B0ACA4-9B54-41C9-82CF-085CF7C59A03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275494C3-D133-4A6B-BD96-EAE7061D16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FFAE20-B250-4E17-9474-BFD317C13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Dudyk | Łukasiewicz – PORT</cp:lastModifiedBy>
  <cp:lastPrinted>2022-09-15T10:52:14Z</cp:lastPrinted>
  <dcterms:created xsi:type="dcterms:W3CDTF">2018-06-18T06:47:16Z</dcterms:created>
  <dcterms:modified xsi:type="dcterms:W3CDTF">2024-12-06T10:05:24Z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111000</vt:r8>
  </property>
  <property fmtid="{D5CDD505-2E9C-101B-9397-08002B2CF9AE}" pid="4" name="MediaServiceImageTags">
    <vt:lpwstr/>
  </property>
</Properties>
</file>