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K wnioski/PORT_WZ_2024_11_00080_maski/"/>
    </mc:Choice>
  </mc:AlternateContent>
  <xr:revisionPtr revIDLastSave="38" documentId="13_ncr:1_{6A6897E3-CBC0-4E87-8C74-89C5CF2E8142}" xr6:coauthVersionLast="47" xr6:coauthVersionMax="47" xr10:uidLastSave="{D7167411-8B62-4140-80F7-FA1562B39C84}"/>
  <bookViews>
    <workbookView xWindow="28680" yWindow="270" windowWidth="25440" windowHeight="1527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3" l="1"/>
  <c r="K8" i="3" s="1"/>
  <c r="H9" i="3"/>
  <c r="J9" i="3" s="1"/>
  <c r="K9" i="3" s="1"/>
  <c r="H7" i="3"/>
  <c r="J7" i="3" s="1"/>
  <c r="K7" i="3" s="1"/>
  <c r="J10" i="3" l="1"/>
  <c r="H10" i="3"/>
  <c r="K10" i="3" l="1"/>
</calcChain>
</file>

<file path=xl/sharedStrings.xml><?xml version="1.0" encoding="utf-8"?>
<sst xmlns="http://schemas.openxmlformats.org/spreadsheetml/2006/main" count="26" uniqueCount="23">
  <si>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</si>
  <si>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</si>
  <si>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</si>
  <si>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</si>
  <si>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</si>
  <si>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</si>
  <si>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</si>
  <si>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</si>
  <si>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</si>
  <si>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</si>
  <si>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</si>
  <si>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</si>
  <si>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</si>
  <si>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</si>
  <si>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</si>
  <si>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</si>
  <si>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nr sprawy SZID.272.1198.2024</t>
  </si>
  <si>
    <t>Filtropochłaniacz do maski pełnotwarzowej</t>
  </si>
  <si>
    <t>Maska pełnotwarzowa z filtropochłaniaczem</t>
  </si>
  <si>
    <t>szt</t>
  </si>
  <si>
    <t>4 maski pełnotwarzowe,4 pary filtropochłaniaczy (8 szt.)</t>
  </si>
  <si>
    <r>
      <t>Maska pełnotwarzowa, filtrująca, wielokrotnego użytku, zgodna z normą EN 136, EN 166:2001 B, złącze bagnetowe, szybka poliwęglanowa, rozmiar M.Filtrpoczłaniacz kompatybilny z maską, zapewniający ochronę przed gazami, parami i cząstakmi stałymi, połączenie bagnetowe. Ochrona przed gazami i parami: organicznymi i nieorganiczynymi, formaldehydem do 10 ppm, amoniakiem i jego pochodnymi, rtęcią  kwaśnymi gazami i cząstakmi stałymi.</t>
    </r>
    <r>
      <rPr>
        <sz val="10"/>
        <color rgb="FFFF0000"/>
        <rFont val="Arial"/>
        <family val="2"/>
        <charset val="238"/>
      </rPr>
      <t>Produkt wzorcowy  lub równoważny: Maska 3M seria 6000 (rozm. M) z filtropochłaniaczem 3M 6099</t>
    </r>
  </si>
  <si>
    <r>
      <t xml:space="preserve">Filtrpoczłaniacz kompatybilny z maską 3M seria 6000, zapewniający ochronę przed gazami, parami i cząstakmi stałymi, połączenie bagnetowe. Ochrona przed gazami i parami: organicznymi i nieorganiczynymi, formaldehydem do 10 ppm, amoniakiem i jego pochodnymi, rtęcią  kwaśnymi gazami i cząstakmi stałymi.
</t>
    </r>
    <r>
      <rPr>
        <sz val="10"/>
        <color rgb="FFFF0000"/>
        <rFont val="Arial"/>
        <family val="2"/>
        <charset val="238"/>
      </rPr>
      <t>Produkt wzorcowy lub równoważny : 3M 6099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</si>
</sst>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"/>
  <sheetViews>
    <sheetView tabSelected="1" view="pageBreakPreview" zoomScale="70" zoomScaleNormal="55" zoomScaleSheetLayoutView="70" workbookViewId="0">
      <selection activeCell="B2" sqref="B2:C2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28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16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74.25" customHeight="1" x14ac:dyDescent="0.2">
      <c r="A7" s="8">
        <v>1</v>
      </c>
      <c r="B7" s="9" t="s">
        <v>17</v>
      </c>
      <c r="C7" s="9" t="s">
        <v>22</v>
      </c>
      <c r="D7" s="18"/>
      <c r="E7" s="9" t="s">
        <v>19</v>
      </c>
      <c r="F7" s="10">
        <v>10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ht="154.5" customHeight="1" x14ac:dyDescent="0.2">
      <c r="A8" s="8">
        <v>2</v>
      </c>
      <c r="B8" s="9" t="s">
        <v>18</v>
      </c>
      <c r="C8" s="9" t="s">
        <v>21</v>
      </c>
      <c r="D8" s="18"/>
      <c r="E8" s="9" t="s">
        <v>19</v>
      </c>
      <c r="F8" s="10" t="s">
        <v>20</v>
      </c>
      <c r="G8" s="19"/>
      <c r="H8" s="11"/>
      <c r="I8" s="20"/>
      <c r="J8" s="11">
        <f t="shared" ref="J8:J9" si="0">H8*I8</f>
        <v>0</v>
      </c>
      <c r="K8" s="11">
        <f t="shared" ref="K8:K9" si="1">H8+J8</f>
        <v>0</v>
      </c>
    </row>
    <row r="9" spans="1:11" s="12" customFormat="1" x14ac:dyDescent="0.2">
      <c r="A9" s="8">
        <v>23</v>
      </c>
      <c r="B9" s="13" t="s">
        <v>10</v>
      </c>
      <c r="C9" s="9" t="s">
        <v>11</v>
      </c>
      <c r="D9" s="18" t="s">
        <v>11</v>
      </c>
      <c r="E9" s="9" t="s">
        <v>11</v>
      </c>
      <c r="F9" s="10">
        <v>1</v>
      </c>
      <c r="G9" s="19"/>
      <c r="H9" s="11">
        <f t="shared" ref="H9" si="2">F9*G9</f>
        <v>0</v>
      </c>
      <c r="I9" s="20"/>
      <c r="J9" s="11">
        <f t="shared" si="0"/>
        <v>0</v>
      </c>
      <c r="K9" s="11">
        <f t="shared" si="1"/>
        <v>0</v>
      </c>
    </row>
    <row r="10" spans="1:11" ht="23.45" customHeight="1" x14ac:dyDescent="0.2">
      <c r="A10" s="4"/>
      <c r="B10" s="4"/>
      <c r="C10" s="26" t="s">
        <v>14</v>
      </c>
      <c r="D10" s="14"/>
      <c r="E10" s="4"/>
      <c r="G10" s="6" t="s">
        <v>5</v>
      </c>
      <c r="H10" s="21">
        <f>SUM(H7:H9)</f>
        <v>0</v>
      </c>
      <c r="I10" s="15"/>
      <c r="J10" s="21">
        <f>SUM(J7:J9)</f>
        <v>0</v>
      </c>
      <c r="K10" s="21">
        <f>SUM(K7:K9)</f>
        <v>0</v>
      </c>
    </row>
    <row r="11" spans="1:11" ht="23.25" customHeight="1" x14ac:dyDescent="0.2">
      <c r="A11" s="4"/>
      <c r="B11" s="4"/>
      <c r="C11" s="27"/>
      <c r="D11" s="16"/>
      <c r="E11" s="16"/>
      <c r="F11" s="16"/>
      <c r="G11" s="16"/>
      <c r="H11" s="17"/>
      <c r="I11" s="4"/>
      <c r="J11" s="4"/>
      <c r="K11" s="4"/>
    </row>
    <row r="12" spans="1:11" ht="23.25" customHeight="1" x14ac:dyDescent="0.2">
      <c r="C12" s="5"/>
      <c r="D12" s="5"/>
      <c r="E12" s="5"/>
      <c r="F12" s="5"/>
      <c r="G12" s="5"/>
      <c r="H12" s="5"/>
    </row>
  </sheetData>
  <sheetProtection sort="0" autoFilter="0"/>
  <mergeCells count="5">
    <mergeCell ref="B1:C1"/>
    <mergeCell ref="B2:C2"/>
    <mergeCell ref="B4:E4"/>
    <mergeCell ref="G3:J3"/>
    <mergeCell ref="C10:C11"/>
  </mergeCells>
  <pageMargins left="0.7" right="0.7" top="0.75" bottom="0.75" header="0.3" footer="0.3"/>
  <pageSetup paperSize="9" scale="4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2024-12-04T11:56:20+00:00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6" ma:contentTypeDescription="Utwórz nowy dokument." ma:contentTypeScope="" ma:versionID="9de82c719534e534834966f30bf9132b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e2d084df799ad6ecf80080050354866e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18986F-13C0-4E79-BAE1-EC19E745934A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2.xml><?xml version="1.0" encoding="utf-8"?>
<ds:datastoreItem xmlns:ds="http://schemas.openxmlformats.org/officeDocument/2006/customXml" ds:itemID="{572511CC-5C83-4AF4-AAA0-07FAB971CA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6B59C1-5C20-4B81-9BF7-A2E0A9503C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 | Łukasiewicz – PORT</cp:lastModifiedBy>
  <cp:lastPrinted>2022-09-15T10:52:14Z</cp:lastPrinted>
  <dcterms:created xsi:type="dcterms:W3CDTF">2018-06-18T06:47:16Z</dcterms:created>
  <dcterms:modified xsi:type="dcterms:W3CDTF">2024-12-04T12:38:29Z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