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ksandr.trynoha\Desktop\"/>
    </mc:Choice>
  </mc:AlternateContent>
  <xr:revisionPtr revIDLastSave="0" documentId="8_{56B3937B-755C-4573-B709-0E744B0700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zedmiot Zamówienia" sheetId="3" r:id="rId1"/>
  </sheets>
  <externalReferences>
    <externalReference r:id="rId2"/>
  </externalReferences>
  <definedNames>
    <definedName name="ListaRob">[1]Legenda!$D$2:$D$158</definedName>
    <definedName name="_xlnm.Print_Area" localSheetId="0">'Przedmiot Zamówienia'!$A$1:$L$27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3" l="1"/>
  <c r="K8" i="3" s="1"/>
  <c r="L8" i="3" s="1"/>
  <c r="I9" i="3"/>
  <c r="K9" i="3" s="1"/>
  <c r="L9" i="3" s="1"/>
  <c r="I10" i="3"/>
  <c r="K10" i="3" s="1"/>
  <c r="L10" i="3" s="1"/>
  <c r="I11" i="3"/>
  <c r="K11" i="3" s="1"/>
  <c r="L11" i="3" s="1"/>
  <c r="I12" i="3"/>
  <c r="K12" i="3" s="1"/>
  <c r="I7" i="3"/>
  <c r="K7" i="3" s="1"/>
  <c r="L7" i="3" s="1"/>
  <c r="K13" i="3" l="1"/>
  <c r="I13" i="3"/>
  <c r="L12" i="3"/>
  <c r="L13" i="3" s="1"/>
</calcChain>
</file>

<file path=xl/sharedStrings.xml><?xml version="1.0" encoding="utf-8"?>
<sst xmlns="http://schemas.openxmlformats.org/spreadsheetml/2006/main" count="40" uniqueCount="39">
  <si>
    <t>Załącznik nr 1 do Zapytania Ofertowego - OPZ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</si>
  <si>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</si>
  <si>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</si>
  <si>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</si>
  <si>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</si>
  <si>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</si>
  <si>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</si>
  <si>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</si>
  <si>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</si>
  <si>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</si>
  <si>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Cena</t>
  </si>
  <si>
    <t>Oferowany produkt
(nazwa, nr katalogowy, opis)</t>
  </si>
  <si>
    <t>Rękawice nitrylowe do cleanroomów</t>
  </si>
  <si>
    <t>Rękawice do cleanroomów kwasoodporne</t>
  </si>
  <si>
    <t>Kombinezon ochronny do cleanroomów o klasie czystości 10/ISO4</t>
  </si>
  <si>
    <t>Chusteczki do cleanroomów, niesterylne</t>
  </si>
  <si>
    <t>Maty do pomieszczeń czystych</t>
  </si>
  <si>
    <t xml:space="preserve">Rękawice 100% nitrylowe, z możliwością pracy w clean roomach w klasie 100/ISO 5, końcówki palców teksturowane, co zwiększa przyczepność; minimalna długość rękawicy 300 mm;
Zgodność z normą: EN 374-1 Type C (K), EN 374-5 (VIRUS), Cat. III; AQL 1.5. Przesłanie karty produktu.
Przykładowy produkt lub równoważny: 112-4821, VWR </t>
  </si>
  <si>
    <t>Materiał powłoki neopren. Perforowane opuszki zwiększające przyczepność chwytanych przedmiotów. Bezpudrowe, wolne od alergenów. Długość rękawic 310 mm (+10 %); Sterylne. Wysoki stopień ochrony tj. &gt; 480 min dla kawsów: azotowego 70%; chlorowodorowego 37%; HF, fosforowego, mrówkowego.  Grubość: Dłoń (MM/MILE) 0.18 / 7, Palec (MM/MILE) 0.19 / 7.5. Pakowane parami w etui PE . 100 par na karton. Przesłanie karty produktu
Zgodność z normami: EN 455 (Part 1/2), EN ISO 374-1:2016 Type A (KLMNPT), EN ISO 374-5:2016 VIRUS, EN 421; Cat. III; AQL 1,0.  Przesłanie karty produktu.
Przykładowy produkt lub równoważny: TouchNTuff® DermaShield® 73-701</t>
  </si>
  <si>
    <t>Osłona twarzy do pracy w clean roomie, jednorazowego użytku. Pakowane po 150 sztuk. Uniwersalny rozmiar. Kolor biały.  Przesłanie karty produktu.
Przykładowy produkt lub równoważny: Kimtech M7, PE</t>
  </si>
  <si>
    <t xml:space="preserve">Kombinezon czysty i niesterylny do zastosowania w pomieszczeniach o klasie czystości 10/ISO4  (potwierdzone certyfikatami). Pakowany pojedyńczo. Szczelne szwy. Kombinezon całościowy z kapturem; Wykończenia rękawów w sposób elastyczny, z pętlą na kciuk. Wykonany z niepylącego, oddychającego, pyłoszczelnego materiału typu Tyvek lub równoważnego. 
Zgodność z normami: ASTM F739, CE 0598, EN ISO 13688:2013, EN 1149-5:2018, EN 13934-1, EN 13935-2, EN 6530, EN 7854, EN 863, EN 9073-4, EN ISO 14325, Kategoria III, EN ISO 13982-1:2004 + A1:2010, EN 13034:2005 + A1:2009.  Przesłanie karty produktu.
Przykładowy produkt lub równoważny: BioClean-D™ BDCHT </t>
  </si>
  <si>
    <t>Chusteczki do Cleanroomów, nietkane, niesterylne; Odpowiednie do stosowania w cleanroomach klasy 100, ISO 5; Chusteczki z włókniny będącej mieszaniną  45% poliestru/55% celulozy (+-3%). Przeznaczenie: do czyszczenia powierzchni i blatów, pochłaniają wycieki roztworów na bazie wody oraz większości najbardziej popularnych rozpuszczalników, odpowiednie do ogólnych zastosowań.; rozmiar chusteczki min. 298×298 mm. Przesłanie karty produktu.</t>
  </si>
  <si>
    <t>Maty zatrzymujące kurz i brud z podeszw obuwia, powierzchnia min. 1m2, wielowarstwowe - 30 warstw ponumerowanych, samoprzyczepny spód zapobiegający przesuwaniu się maty</t>
  </si>
  <si>
    <t>1000 szt.</t>
  </si>
  <si>
    <t>200 par</t>
  </si>
  <si>
    <t>150 szt.</t>
  </si>
  <si>
    <t>20 szt.</t>
  </si>
  <si>
    <t>8 sztuk
(30 warstw w każdej)</t>
  </si>
  <si>
    <t>Opakowanie</t>
  </si>
  <si>
    <t xml:space="preserve">Rozmiar </t>
  </si>
  <si>
    <t xml:space="preserve">M - 1 op.
L - 1 op. </t>
  </si>
  <si>
    <t>M</t>
  </si>
  <si>
    <t>XL</t>
  </si>
  <si>
    <t>Maksymalny dopuszczalny termin realizacji całości zamówienia wynosi: 10 dni roboczych.</t>
  </si>
  <si>
    <t>Uniwersalny</t>
  </si>
  <si>
    <t>Minimalny rozmiar:
298x298 mm</t>
  </si>
  <si>
    <t>Minimalny rozmiar powierzchni:
1m2</t>
  </si>
  <si>
    <t>DZ.272.374.2025</t>
  </si>
  <si>
    <t>Zasłona twarzy do pracy w cleanroomie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</si>
</sst>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8" fillId="0" borderId="0" xfId="0" applyFont="1" applyAlignment="1" applyProtection="1"/>
    <xf numFmtId="0" fontId="1" fillId="0" borderId="0" xfId="0" applyFont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center"/>
    </xf>
    <xf numFmtId="0" fontId="1" fillId="0" borderId="0" xfId="0" applyFont="1" applyProtection="1"/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/>
    </xf>
    <xf numFmtId="0" fontId="4" fillId="2" borderId="3" xfId="0" applyFont="1" applyFill="1" applyBorder="1" applyAlignment="1" applyProtection="1">
      <alignment horizontal="center" vertical="center"/>
    </xf>
    <xf numFmtId="44" fontId="3" fillId="2" borderId="3" xfId="1" applyFont="1" applyFill="1" applyBorder="1" applyAlignment="1" applyProtection="1">
      <alignment horizontal="center" vertical="center"/>
    </xf>
    <xf numFmtId="2" fontId="3" fillId="2" borderId="3" xfId="0" applyNumberFormat="1" applyFont="1" applyFill="1" applyBorder="1" applyAlignment="1" applyProtection="1">
      <alignment horizontal="center" vertical="center"/>
    </xf>
    <xf numFmtId="44" fontId="4" fillId="3" borderId="1" xfId="1" applyFont="1" applyFill="1" applyBorder="1" applyAlignment="1" applyProtection="1">
      <alignment horizontal="center" vertical="center" wrapText="1"/>
      <protection locked="0"/>
    </xf>
    <xf numFmtId="44" fontId="4" fillId="4" borderId="1" xfId="1" applyFont="1" applyFill="1" applyBorder="1" applyAlignment="1" applyProtection="1">
      <alignment horizontal="center" vertical="center" wrapText="1"/>
    </xf>
    <xf numFmtId="9" fontId="4" fillId="3" borderId="1" xfId="2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right" vertical="center" wrapText="1"/>
    </xf>
    <xf numFmtId="0" fontId="8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28186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5"/>
  <sheetViews>
    <sheetView tabSelected="1" topLeftCell="A6" zoomScaleNormal="100" zoomScaleSheetLayoutView="80" workbookViewId="0">
      <selection activeCell="C8" sqref="C8"/>
    </sheetView>
  </sheetViews>
  <sheetFormatPr defaultColWidth="8.7109375" defaultRowHeight="12.75" x14ac:dyDescent="0.2"/>
  <cols>
    <col min="1" max="1" width="10.5703125" style="2" customWidth="1"/>
    <col min="2" max="2" width="35.85546875" style="2" customWidth="1"/>
    <col min="3" max="3" width="70.42578125" style="5" customWidth="1"/>
    <col min="4" max="4" width="69" style="2" customWidth="1"/>
    <col min="5" max="5" width="15.28515625" style="2" customWidth="1"/>
    <col min="6" max="6" width="18.140625" style="2" customWidth="1"/>
    <col min="7" max="7" width="19.28515625" style="2" customWidth="1"/>
    <col min="8" max="9" width="18.7109375" style="2" customWidth="1"/>
    <col min="10" max="10" width="14.7109375" style="2" customWidth="1"/>
    <col min="11" max="12" width="16.7109375" style="2" customWidth="1"/>
    <col min="13" max="16384" width="8.7109375" style="2"/>
  </cols>
  <sheetData>
    <row r="1" spans="1:13" x14ac:dyDescent="0.2">
      <c r="B1" s="28"/>
      <c r="C1" s="28"/>
      <c r="D1" s="3"/>
    </row>
    <row r="2" spans="1:13" ht="75" customHeight="1" x14ac:dyDescent="0.2">
      <c r="B2" s="29"/>
      <c r="C2" s="29"/>
      <c r="D2" s="4"/>
      <c r="E2" s="4"/>
      <c r="F2" s="4"/>
      <c r="G2" s="4"/>
      <c r="H2" s="4"/>
      <c r="I2" s="4"/>
      <c r="J2" s="4"/>
      <c r="K2" s="4"/>
    </row>
    <row r="3" spans="1:13" ht="15" customHeight="1" x14ac:dyDescent="0.2">
      <c r="B3" s="4"/>
      <c r="H3" s="6"/>
      <c r="I3" s="6"/>
      <c r="J3" s="6"/>
      <c r="K3" s="27"/>
      <c r="L3" s="27"/>
      <c r="M3" s="7"/>
    </row>
    <row r="4" spans="1:13" x14ac:dyDescent="0.2">
      <c r="B4" s="30" t="s">
        <v>0</v>
      </c>
      <c r="C4" s="30"/>
      <c r="D4" s="30"/>
      <c r="E4" s="30"/>
      <c r="F4" s="8"/>
      <c r="K4" s="27" t="s">
        <v>37</v>
      </c>
      <c r="L4" s="27"/>
    </row>
    <row r="5" spans="1:13" x14ac:dyDescent="0.2">
      <c r="B5" s="4"/>
      <c r="C5" s="4"/>
      <c r="D5" s="4"/>
      <c r="E5" s="4"/>
      <c r="F5" s="4"/>
    </row>
    <row r="6" spans="1:13" ht="91.5" customHeight="1" x14ac:dyDescent="0.2">
      <c r="A6" s="9" t="s">
        <v>1</v>
      </c>
      <c r="B6" s="10" t="s">
        <v>2</v>
      </c>
      <c r="C6" s="10" t="s">
        <v>3</v>
      </c>
      <c r="D6" s="10" t="s">
        <v>11</v>
      </c>
      <c r="E6" s="10" t="s">
        <v>28</v>
      </c>
      <c r="F6" s="10" t="s">
        <v>29</v>
      </c>
      <c r="G6" s="10" t="s">
        <v>4</v>
      </c>
      <c r="H6" s="10" t="s">
        <v>5</v>
      </c>
      <c r="I6" s="10" t="s">
        <v>6</v>
      </c>
      <c r="J6" s="10" t="s">
        <v>7</v>
      </c>
      <c r="K6" s="10" t="s">
        <v>8</v>
      </c>
      <c r="L6" s="10" t="s">
        <v>9</v>
      </c>
    </row>
    <row r="7" spans="1:13" s="15" customFormat="1" ht="95.25" customHeight="1" x14ac:dyDescent="0.2">
      <c r="A7" s="11">
        <v>1</v>
      </c>
      <c r="B7" s="12" t="s">
        <v>12</v>
      </c>
      <c r="C7" s="13" t="s">
        <v>17</v>
      </c>
      <c r="D7" s="1"/>
      <c r="E7" s="13" t="s">
        <v>23</v>
      </c>
      <c r="F7" s="13" t="s">
        <v>30</v>
      </c>
      <c r="G7" s="14">
        <v>2</v>
      </c>
      <c r="H7" s="23"/>
      <c r="I7" s="24">
        <f>G7*H7</f>
        <v>0</v>
      </c>
      <c r="J7" s="25"/>
      <c r="K7" s="24">
        <f>I7*J7</f>
        <v>0</v>
      </c>
      <c r="L7" s="24">
        <f>I7+K7</f>
        <v>0</v>
      </c>
    </row>
    <row r="8" spans="1:13" s="15" customFormat="1" ht="137.25" customHeight="1" x14ac:dyDescent="0.2">
      <c r="A8" s="11">
        <v>2</v>
      </c>
      <c r="B8" s="12" t="s">
        <v>13</v>
      </c>
      <c r="C8" s="13" t="s">
        <v>18</v>
      </c>
      <c r="D8" s="1"/>
      <c r="E8" s="13" t="s">
        <v>24</v>
      </c>
      <c r="F8" s="13" t="s">
        <v>31</v>
      </c>
      <c r="G8" s="14">
        <v>1</v>
      </c>
      <c r="H8" s="23"/>
      <c r="I8" s="24">
        <f t="shared" ref="I8:I12" si="0">G8*H8</f>
        <v>0</v>
      </c>
      <c r="J8" s="25"/>
      <c r="K8" s="24">
        <f t="shared" ref="K8:K12" si="1">I8*J8</f>
        <v>0</v>
      </c>
      <c r="L8" s="24">
        <f t="shared" ref="L8:L12" si="2">I8+K8</f>
        <v>0</v>
      </c>
    </row>
    <row r="9" spans="1:13" s="15" customFormat="1" ht="66.75" customHeight="1" x14ac:dyDescent="0.2">
      <c r="A9" s="11">
        <v>3</v>
      </c>
      <c r="B9" s="12" t="s">
        <v>38</v>
      </c>
      <c r="C9" s="13" t="s">
        <v>19</v>
      </c>
      <c r="D9" s="1"/>
      <c r="E9" s="13" t="s">
        <v>25</v>
      </c>
      <c r="F9" s="13" t="s">
        <v>34</v>
      </c>
      <c r="G9" s="14">
        <v>6</v>
      </c>
      <c r="H9" s="23"/>
      <c r="I9" s="24">
        <f t="shared" si="0"/>
        <v>0</v>
      </c>
      <c r="J9" s="25"/>
      <c r="K9" s="24">
        <f t="shared" si="1"/>
        <v>0</v>
      </c>
      <c r="L9" s="24">
        <f t="shared" si="2"/>
        <v>0</v>
      </c>
    </row>
    <row r="10" spans="1:13" s="15" customFormat="1" ht="159.75" customHeight="1" x14ac:dyDescent="0.2">
      <c r="A10" s="11">
        <v>4</v>
      </c>
      <c r="B10" s="12" t="s">
        <v>14</v>
      </c>
      <c r="C10" s="13" t="s">
        <v>20</v>
      </c>
      <c r="D10" s="1"/>
      <c r="E10" s="13" t="s">
        <v>26</v>
      </c>
      <c r="F10" s="13" t="s">
        <v>32</v>
      </c>
      <c r="G10" s="14">
        <v>1</v>
      </c>
      <c r="H10" s="23"/>
      <c r="I10" s="24">
        <f t="shared" si="0"/>
        <v>0</v>
      </c>
      <c r="J10" s="25"/>
      <c r="K10" s="24">
        <f t="shared" si="1"/>
        <v>0</v>
      </c>
      <c r="L10" s="24">
        <f t="shared" si="2"/>
        <v>0</v>
      </c>
    </row>
    <row r="11" spans="1:13" s="15" customFormat="1" ht="104.25" customHeight="1" x14ac:dyDescent="0.2">
      <c r="A11" s="11">
        <v>5</v>
      </c>
      <c r="B11" s="12" t="s">
        <v>15</v>
      </c>
      <c r="C11" s="13" t="s">
        <v>21</v>
      </c>
      <c r="D11" s="1"/>
      <c r="E11" s="13" t="s">
        <v>25</v>
      </c>
      <c r="F11" s="13" t="s">
        <v>35</v>
      </c>
      <c r="G11" s="14">
        <v>10</v>
      </c>
      <c r="H11" s="23"/>
      <c r="I11" s="24">
        <f t="shared" si="0"/>
        <v>0</v>
      </c>
      <c r="J11" s="25"/>
      <c r="K11" s="24">
        <f t="shared" si="1"/>
        <v>0</v>
      </c>
      <c r="L11" s="24">
        <f t="shared" si="2"/>
        <v>0</v>
      </c>
    </row>
    <row r="12" spans="1:13" s="15" customFormat="1" ht="69.75" customHeight="1" x14ac:dyDescent="0.2">
      <c r="A12" s="11">
        <v>6</v>
      </c>
      <c r="B12" s="12" t="s">
        <v>16</v>
      </c>
      <c r="C12" s="13" t="s">
        <v>22</v>
      </c>
      <c r="D12" s="1"/>
      <c r="E12" s="13" t="s">
        <v>27</v>
      </c>
      <c r="F12" s="13" t="s">
        <v>36</v>
      </c>
      <c r="G12" s="14">
        <v>2</v>
      </c>
      <c r="H12" s="23"/>
      <c r="I12" s="24">
        <f t="shared" si="0"/>
        <v>0</v>
      </c>
      <c r="J12" s="25"/>
      <c r="K12" s="24">
        <f t="shared" si="1"/>
        <v>0</v>
      </c>
      <c r="L12" s="24">
        <f t="shared" si="2"/>
        <v>0</v>
      </c>
    </row>
    <row r="13" spans="1:13" ht="23.45" customHeight="1" x14ac:dyDescent="0.2">
      <c r="A13" s="5"/>
      <c r="B13" s="26" t="s">
        <v>33</v>
      </c>
      <c r="C13" s="26"/>
      <c r="D13" s="16"/>
      <c r="E13" s="5"/>
      <c r="F13" s="5"/>
      <c r="H13" s="20" t="s">
        <v>10</v>
      </c>
      <c r="I13" s="21">
        <f>SUM(I7:I12)</f>
        <v>0</v>
      </c>
      <c r="J13" s="22"/>
      <c r="K13" s="21">
        <f>SUM(K7:K12)</f>
        <v>0</v>
      </c>
      <c r="L13" s="21">
        <f>SUM(L7:L12)</f>
        <v>0</v>
      </c>
    </row>
    <row r="14" spans="1:13" ht="23.25" customHeight="1" x14ac:dyDescent="0.2">
      <c r="A14" s="5"/>
      <c r="B14" s="26"/>
      <c r="C14" s="26"/>
      <c r="D14" s="17"/>
      <c r="E14" s="17"/>
      <c r="F14" s="17"/>
      <c r="G14" s="17"/>
      <c r="H14" s="17"/>
      <c r="I14" s="18"/>
      <c r="J14" s="5"/>
      <c r="K14" s="5"/>
      <c r="L14" s="5"/>
    </row>
    <row r="15" spans="1:13" ht="23.25" customHeight="1" x14ac:dyDescent="0.2">
      <c r="C15" s="19"/>
      <c r="D15" s="19"/>
      <c r="E15" s="19"/>
      <c r="F15" s="19"/>
      <c r="G15" s="19"/>
      <c r="H15" s="19"/>
      <c r="I15" s="19"/>
    </row>
  </sheetData>
  <sheetProtection algorithmName="SHA-512" hashValue="IhQt4zWfx1RiyJYZoyzht8FXprPa4dGFI9clrEuO8ycOmhUsMF6suryDEXcpsn5WAaexXuaoEc59bIFLLoWOHw==" saltValue="cxeXdr6/29iOHCBJ9eAWFA==" spinCount="100000" sheet="1" sort="0" autoFilter="0"/>
  <mergeCells count="6">
    <mergeCell ref="B13:C14"/>
    <mergeCell ref="K3:L3"/>
    <mergeCell ref="B1:C1"/>
    <mergeCell ref="B2:C2"/>
    <mergeCell ref="B4:E4"/>
    <mergeCell ref="K4:L4"/>
  </mergeCells>
  <pageMargins left="0.7" right="0.7" top="0.75" bottom="0.75" header="0.3" footer="0.3"/>
  <pageSetup paperSize="9" scale="4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2025-07-14T06:50:19+00:00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BC681C-CA10-4129-8289-23B14D691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768796-A6D6-4DD1-A3AB-E805B232BEED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3.xml><?xml version="1.0" encoding="utf-8"?>
<ds:datastoreItem xmlns:ds="http://schemas.openxmlformats.org/officeDocument/2006/customXml" ds:itemID="{39815E00-B6C0-4C65-86A8-9AE429FB0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Przedmiot Zamówienia</vt:lpstr>
      <vt:lpstr>'Przedmiot Zamówienia'!Obszar_wydruku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Oleksandr Trynoha | Łukasiewicz – PORT</cp:lastModifiedBy>
  <cp:revision/>
  <dcterms:created xsi:type="dcterms:W3CDTF">2018-06-18T06:47:16Z</dcterms:created>
  <dcterms:modified xsi:type="dcterms:W3CDTF">2025-07-30T13:07:10Z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