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K wnioski/PORT_WZ_2025_10_00026_mikroelektrody/8.Robocze/"/>
    </mc:Choice>
  </mc:AlternateContent>
  <xr:revisionPtr revIDLastSave="39" documentId="13_ncr:1_{304A2F08-9AA8-4CC9-BC68-4E2053544B59}" xr6:coauthVersionLast="47" xr6:coauthVersionMax="47" xr10:uidLastSave="{475AF6D6-ACF7-4D35-AC49-7BDDCB3EA1B2}"/>
  <bookViews>
    <workbookView xWindow="27540" yWindow="2340" windowWidth="21600" windowHeight="11295" activeTab="1" xr2:uid="{00000000-000D-0000-FFFF-FFFF00000000}"/>
  </bookViews>
  <sheets>
    <sheet name="Opis Przedmiotu Zamówienia" sheetId="3" r:id="rId1"/>
    <sheet name="Subject of Order" sheetId="4" r:id="rId2"/>
  </sheets>
  <externalReferences>
    <externalReference r:id="rId3"/>
  </externalReferences>
  <definedNames>
    <definedName name="ListaRob">[1]Legenda!$D$2:$D$158</definedName>
    <definedName name="_xlnm.Print_Area" localSheetId="0">'Opis Przedmiotu Zamówienia'!$A$1:$K$11</definedName>
    <definedName name="_xlnm.Print_Area" localSheetId="1">'Subject of Order'!$A$1:$K$11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4" l="1"/>
  <c r="K10" i="4" l="1"/>
  <c r="J10" i="4"/>
  <c r="J10" i="3" l="1"/>
  <c r="H10" i="3"/>
  <c r="K10" i="3" l="1"/>
</calcChain>
</file>

<file path=xl/sharedStrings.xml><?xml version="1.0" encoding="utf-8"?>
<sst xmlns="http://schemas.openxmlformats.org/spreadsheetml/2006/main" count="44" uniqueCount="39">
  <si>
    <t>Załącznik nr 1 do Zapytania Ofertowego - OPZ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</si>
  <si>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</si>
  <si>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</si>
  <si>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</si>
  <si>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Oferowany produkt</t>
  </si>
  <si>
    <t>Jednostka miary</t>
  </si>
  <si>
    <t xml:space="preserve"> Szacowana ilość zakupu</t>
  </si>
  <si>
    <t>Wartość jednostkowa netto PLN</t>
  </si>
  <si>
    <t>Wartość netto (cena jednostkowa x ilość)</t>
  </si>
  <si>
    <t>Stawka 
VAT %</t>
  </si>
  <si>
    <t>Wartość VAT</t>
  </si>
  <si>
    <t>Wartość brutto (cena jednostkowa x ilość + VAT)</t>
  </si>
  <si>
    <t>Cena</t>
  </si>
  <si>
    <t>Równoległa mikroelektroda bipolarna</t>
  </si>
  <si>
    <t>Koncentryczna mikroelektroda bipolarna</t>
  </si>
  <si>
    <t>Równoległe mikroelektrody bipolarne wykonane ze stopu platyna-iryd. Średnica: 125 um. Rozstaw elektrod 1,0 mm. Długość: 50 mm. Opakowanie zawierające 3 sztuki. Produkt wzorcowy: 30210, FHC lub równoważny, zgodny z opisem.</t>
  </si>
  <si>
    <t>Koncentryczne elektrody bipolarne wykonane ze stopu platyna-iryd (elektroda wewnętrzna) oraz stali nierdzewnej (elektroda zewnętrzna). Średnia elektrody wewnętrznej 25 um, średnica elektrody zewnętrznej 125 um. Końcówka o kształcie konicznym. Długość całkowita elektrody: 50 mm. Opakowanie zawierające 3 sztuki. Produkt wzorcowy: 30202, FHC lub równoważny, zgodny z opisem.</t>
  </si>
  <si>
    <t>3 szt.</t>
  </si>
  <si>
    <t>Attachment No. 1 - Description of the Subject of the Order</t>
  </si>
  <si>
    <t>Subject of Order</t>
  </si>
  <si>
    <t>Description of technical parameters (e.g. identification, i.e. type, series, class, range in which the equipment will be calibrated, reference points - if applicable, CAS number - if applicable, cleanliness min. (range or exactly) or a description of the equivalence parameters</t>
  </si>
  <si>
    <t>Product offered</t>
  </si>
  <si>
    <t>Unit of measurement</t>
  </si>
  <si>
    <t>Estimated Purchase Quantity</t>
  </si>
  <si>
    <t>Net Value (Unit Price x Quantity)</t>
  </si>
  <si>
    <t>Stake VAT %</t>
  </si>
  <si>
    <t>VAT Value</t>
  </si>
  <si>
    <t>Gross value (Unit Price x Quantity + VAT Value)</t>
  </si>
  <si>
    <t>Price</t>
  </si>
  <si>
    <t>3 pc.</t>
  </si>
  <si>
    <t>Net unit value [EUR/USD]</t>
  </si>
  <si>
    <t>Parallel Bipolar Microelectrodes</t>
  </si>
  <si>
    <t>Concentric Bipolar Microelectrodes</t>
  </si>
  <si>
    <t>Parallel bipolar microelectrodes made of platinum–iridium alloy. Diameter: 125 µm. Electrode spacing: 1.0 mm. Length: 50 mm. Package containing 3 pieces. Reference product: 30210, FHC or equivalent, compliant with the description.</t>
  </si>
  <si>
    <t>Concentric bipolar electrodes made of platinum–iridium alloy (inner electrode) and stainless steel (outer electrode). Inner electrode diameter: 25 µm; outer electrode diameter: 125 µm. Tip with a conical shape. Total electrode length: 50 mm. Package containing 3 pieces. Reference product: 30202, FHC or equivalent, compliant with the description.</t>
  </si>
  <si>
    <t>DZ.272.761.2025</t>
  </si>
  <si>
    <t xml:space="preserve">Transport </t>
  </si>
  <si>
    <t xml:space="preserve">Łukasiewicz – PORT, ul. Stabłowicka 147, 54-066 Wrocław, Poland </t>
  </si>
  <si>
    <t xml:space="preserve">Łukasiewicz – PORT, ul. Stabłowicka 147, 54-066, Wrocław, Polska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</si>
</sst>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\ [$EUR];\-#,##0.00\ [$EUR]"/>
    <numFmt numFmtId="165" formatCode="#,##0.00\ [$EUR]"/>
    <numFmt numFmtId="166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4" fillId="3" borderId="2" xfId="1" applyNumberFormat="1" applyFont="1" applyFill="1" applyBorder="1" applyAlignment="1" applyProtection="1">
      <alignment horizontal="center" vertical="center" wrapText="1"/>
      <protection locked="0"/>
    </xf>
    <xf numFmtId="165" fontId="4" fillId="3" borderId="2" xfId="2" applyNumberFormat="1" applyFont="1" applyFill="1" applyBorder="1" applyAlignment="1" applyProtection="1">
      <alignment horizontal="center" vertical="center" wrapText="1"/>
      <protection locked="0"/>
    </xf>
    <xf numFmtId="165" fontId="3" fillId="2" borderId="1" xfId="0" applyNumberFormat="1" applyFont="1" applyFill="1" applyBorder="1" applyAlignment="1">
      <alignment horizontal="center" vertical="center"/>
    </xf>
    <xf numFmtId="166" fontId="4" fillId="3" borderId="2" xfId="1" applyNumberFormat="1" applyFont="1" applyFill="1" applyBorder="1" applyAlignment="1" applyProtection="1">
      <alignment horizontal="center" vertical="center" wrapText="1"/>
    </xf>
    <xf numFmtId="166" fontId="3" fillId="2" borderId="1" xfId="1" applyNumberFormat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6" fontId="3" fillId="2" borderId="3" xfId="1" applyNumberFormat="1" applyFont="1" applyFill="1" applyBorder="1" applyAlignment="1" applyProtection="1">
      <alignment horizontal="center" vertical="center"/>
      <protection locked="0"/>
    </xf>
    <xf numFmtId="164" fontId="4" fillId="3" borderId="1" xfId="1" applyNumberFormat="1" applyFont="1" applyFill="1" applyBorder="1" applyAlignment="1" applyProtection="1">
      <alignment horizontal="center" vertical="center" wrapText="1"/>
      <protection locked="0"/>
    </xf>
    <xf numFmtId="166" fontId="4" fillId="3" borderId="1" xfId="1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44" fontId="4" fillId="3" borderId="1" xfId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1936277</xdr:colOff>
      <xdr:row>2</xdr:row>
      <xdr:rowOff>31361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34925</xdr:colOff>
      <xdr:row>1</xdr:row>
      <xdr:rowOff>158750</xdr:rowOff>
    </xdr:from>
    <xdr:to>
      <xdr:col>1</xdr:col>
      <xdr:colOff>1974377</xdr:colOff>
      <xdr:row>1</xdr:row>
      <xdr:rowOff>1142611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A665387-073E-4DD2-A3F7-DC8631095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350" y="320675"/>
          <a:ext cx="1939452" cy="9838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"/>
  <sheetViews>
    <sheetView view="pageBreakPreview" topLeftCell="A8" zoomScaleNormal="55" zoomScaleSheetLayoutView="100" workbookViewId="0">
      <selection activeCell="C9" sqref="C9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46"/>
      <c r="C1" s="46"/>
      <c r="D1" s="2"/>
    </row>
    <row r="2" spans="1:11" ht="75" customHeight="1" x14ac:dyDescent="0.2">
      <c r="B2" s="47"/>
      <c r="C2" s="47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49" t="s">
        <v>35</v>
      </c>
      <c r="H3" s="49"/>
      <c r="I3" s="49"/>
      <c r="J3" s="49"/>
    </row>
    <row r="4" spans="1:11" x14ac:dyDescent="0.2">
      <c r="B4" s="48" t="s">
        <v>0</v>
      </c>
      <c r="C4" s="48"/>
      <c r="D4" s="48"/>
      <c r="E4" s="48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</row>
    <row r="7" spans="1:11" s="12" customFormat="1" ht="78.599999999999994" customHeight="1" x14ac:dyDescent="0.2">
      <c r="A7" s="8">
        <v>1</v>
      </c>
      <c r="B7" s="21" t="s">
        <v>13</v>
      </c>
      <c r="C7" s="9" t="s">
        <v>15</v>
      </c>
      <c r="D7" s="17"/>
      <c r="E7" s="9" t="s">
        <v>17</v>
      </c>
      <c r="F7" s="10">
        <v>3</v>
      </c>
      <c r="G7" s="18"/>
      <c r="H7" s="11"/>
      <c r="I7" s="19"/>
      <c r="J7" s="11"/>
      <c r="K7" s="11"/>
    </row>
    <row r="8" spans="1:11" s="12" customFormat="1" ht="97.5" customHeight="1" x14ac:dyDescent="0.2">
      <c r="A8" s="8">
        <v>2</v>
      </c>
      <c r="B8" s="21" t="s">
        <v>14</v>
      </c>
      <c r="C8" s="9" t="s">
        <v>16</v>
      </c>
      <c r="D8" s="17"/>
      <c r="E8" s="9" t="s">
        <v>17</v>
      </c>
      <c r="F8" s="10">
        <v>1</v>
      </c>
      <c r="G8" s="18"/>
      <c r="H8" s="11"/>
      <c r="I8" s="19"/>
      <c r="J8" s="11"/>
      <c r="K8" s="11"/>
    </row>
    <row r="9" spans="1:11" s="12" customFormat="1" ht="97.5" customHeight="1" x14ac:dyDescent="0.2">
      <c r="A9" s="8">
        <v>3</v>
      </c>
      <c r="B9" s="21" t="s">
        <v>36</v>
      </c>
      <c r="C9" s="9" t="s">
        <v>38</v>
      </c>
      <c r="D9" s="17"/>
      <c r="E9" s="9"/>
      <c r="F9" s="10"/>
      <c r="G9" s="45"/>
      <c r="H9" s="11"/>
      <c r="I9" s="19"/>
      <c r="J9" s="11"/>
      <c r="K9" s="11"/>
    </row>
    <row r="10" spans="1:11" ht="23.45" customHeight="1" x14ac:dyDescent="0.2">
      <c r="A10" s="4"/>
      <c r="B10" s="4"/>
      <c r="C10" s="50"/>
      <c r="D10" s="13"/>
      <c r="E10" s="4"/>
      <c r="G10" s="44" t="s">
        <v>12</v>
      </c>
      <c r="H10" s="20">
        <f>SUM(H7:H8)</f>
        <v>0</v>
      </c>
      <c r="I10" s="14"/>
      <c r="J10" s="20">
        <f>SUM(J7:J8)</f>
        <v>0</v>
      </c>
      <c r="K10" s="20">
        <f>SUM(K7:K8)</f>
        <v>0</v>
      </c>
    </row>
    <row r="11" spans="1:11" ht="23.25" customHeight="1" x14ac:dyDescent="0.2">
      <c r="A11" s="4"/>
      <c r="B11" s="4"/>
      <c r="C11" s="51"/>
      <c r="D11" s="15"/>
      <c r="E11" s="15"/>
      <c r="F11" s="15"/>
      <c r="G11" s="15"/>
      <c r="H11" s="16"/>
      <c r="I11" s="4"/>
      <c r="J11" s="4"/>
      <c r="K11" s="4"/>
    </row>
    <row r="12" spans="1:11" ht="23.25" customHeight="1" x14ac:dyDescent="0.2">
      <c r="C12" s="5"/>
      <c r="D12" s="5"/>
      <c r="E12" s="5"/>
      <c r="F12" s="5"/>
      <c r="G12" s="5"/>
      <c r="H12" s="5"/>
    </row>
  </sheetData>
  <sheetProtection sort="0" autoFilter="0"/>
  <mergeCells count="5">
    <mergeCell ref="B1:C1"/>
    <mergeCell ref="B2:C2"/>
    <mergeCell ref="B4:E4"/>
    <mergeCell ref="G3:J3"/>
    <mergeCell ref="C10:C11"/>
  </mergeCells>
  <pageMargins left="0.7" right="0.7" top="0.75" bottom="0.75" header="0.3" footer="0.3"/>
  <pageSetup paperSize="9" scale="4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9BC7-B973-4C31-B3A1-A2DFAF544FF9}">
  <dimension ref="A1:K12"/>
  <sheetViews>
    <sheetView tabSelected="1" topLeftCell="A6" workbookViewId="0">
      <selection activeCell="C9" sqref="C9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46"/>
      <c r="C1" s="46"/>
      <c r="D1" s="23"/>
    </row>
    <row r="2" spans="1:11" ht="99" customHeight="1" x14ac:dyDescent="0.2">
      <c r="B2" s="47"/>
      <c r="C2" s="47"/>
      <c r="D2" s="24"/>
      <c r="E2" s="24"/>
      <c r="F2" s="24"/>
      <c r="G2" s="24"/>
      <c r="H2" s="24"/>
      <c r="I2" s="24"/>
      <c r="J2" s="24"/>
    </row>
    <row r="3" spans="1:11" x14ac:dyDescent="0.2">
      <c r="B3" s="24"/>
      <c r="G3" s="49" t="s">
        <v>35</v>
      </c>
      <c r="H3" s="49"/>
      <c r="I3" s="49"/>
      <c r="J3" s="49"/>
    </row>
    <row r="4" spans="1:11" x14ac:dyDescent="0.2">
      <c r="B4" s="48" t="s">
        <v>18</v>
      </c>
      <c r="C4" s="48"/>
      <c r="D4" s="48"/>
      <c r="E4" s="48"/>
    </row>
    <row r="5" spans="1:11" x14ac:dyDescent="0.2">
      <c r="B5" s="24"/>
      <c r="C5" s="24"/>
      <c r="D5" s="24"/>
      <c r="E5" s="24"/>
    </row>
    <row r="6" spans="1:11" ht="51" x14ac:dyDescent="0.2">
      <c r="A6" s="6" t="s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7" t="s">
        <v>23</v>
      </c>
      <c r="G6" s="7" t="s">
        <v>30</v>
      </c>
      <c r="H6" s="7" t="s">
        <v>24</v>
      </c>
      <c r="I6" s="7" t="s">
        <v>25</v>
      </c>
      <c r="J6" s="7" t="s">
        <v>26</v>
      </c>
      <c r="K6" s="7" t="s">
        <v>27</v>
      </c>
    </row>
    <row r="7" spans="1:11" s="12" customFormat="1" ht="80.099999999999994" customHeight="1" x14ac:dyDescent="0.2">
      <c r="A7" s="8">
        <v>1</v>
      </c>
      <c r="B7" s="21" t="s">
        <v>31</v>
      </c>
      <c r="C7" s="9" t="s">
        <v>33</v>
      </c>
      <c r="D7" s="17"/>
      <c r="E7" s="9" t="s">
        <v>29</v>
      </c>
      <c r="F7" s="10">
        <v>3</v>
      </c>
      <c r="G7" s="26"/>
      <c r="H7" s="29"/>
      <c r="I7" s="27"/>
      <c r="J7" s="29"/>
      <c r="K7" s="29"/>
    </row>
    <row r="8" spans="1:11" s="12" customFormat="1" ht="81.95" customHeight="1" x14ac:dyDescent="0.2">
      <c r="A8" s="31">
        <v>2</v>
      </c>
      <c r="B8" s="32" t="s">
        <v>32</v>
      </c>
      <c r="C8" s="33" t="s">
        <v>34</v>
      </c>
      <c r="D8" s="33"/>
      <c r="E8" s="33" t="s">
        <v>29</v>
      </c>
      <c r="F8" s="34">
        <v>1</v>
      </c>
      <c r="G8" s="26"/>
      <c r="H8" s="29"/>
      <c r="I8" s="27"/>
      <c r="J8" s="29"/>
      <c r="K8" s="29"/>
    </row>
    <row r="9" spans="1:11" s="12" customFormat="1" ht="81.95" customHeight="1" x14ac:dyDescent="0.2">
      <c r="A9" s="8">
        <v>3</v>
      </c>
      <c r="B9" s="22" t="s">
        <v>36</v>
      </c>
      <c r="C9" s="9" t="s">
        <v>37</v>
      </c>
      <c r="D9" s="9"/>
      <c r="E9" s="9"/>
      <c r="F9" s="43"/>
      <c r="G9" s="41"/>
      <c r="H9" s="42"/>
      <c r="I9" s="27"/>
      <c r="J9" s="29"/>
      <c r="K9" s="29"/>
    </row>
    <row r="10" spans="1:11" s="35" customFormat="1" ht="48" customHeight="1" x14ac:dyDescent="0.2">
      <c r="A10" s="36"/>
      <c r="B10" s="36"/>
      <c r="C10" s="50"/>
      <c r="D10" s="37"/>
      <c r="E10" s="36"/>
      <c r="F10" s="38"/>
      <c r="G10" s="6" t="s">
        <v>28</v>
      </c>
      <c r="H10" s="40">
        <f>SUM(H7:H8)</f>
        <v>0</v>
      </c>
      <c r="I10" s="28"/>
      <c r="J10" s="30">
        <f>SUM(J7:J8)</f>
        <v>0</v>
      </c>
      <c r="K10" s="30">
        <f>SUM(K7:K8)</f>
        <v>0</v>
      </c>
    </row>
    <row r="11" spans="1:11" x14ac:dyDescent="0.2">
      <c r="A11" s="36"/>
      <c r="B11" s="36"/>
      <c r="C11" s="50"/>
      <c r="D11" s="39"/>
      <c r="E11" s="39"/>
      <c r="F11" s="39"/>
      <c r="G11" s="15"/>
      <c r="H11" s="16"/>
      <c r="I11" s="4"/>
      <c r="J11" s="4"/>
      <c r="K11" s="4"/>
    </row>
    <row r="12" spans="1:11" x14ac:dyDescent="0.2">
      <c r="C12" s="25"/>
      <c r="D12" s="25"/>
      <c r="E12" s="25"/>
      <c r="F12" s="25"/>
      <c r="G12" s="25"/>
      <c r="H12" s="25"/>
    </row>
  </sheetData>
  <mergeCells count="5">
    <mergeCell ref="C10:C11"/>
    <mergeCell ref="B1:C1"/>
    <mergeCell ref="B2:C2"/>
    <mergeCell ref="G3:J3"/>
    <mergeCell ref="B4:E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DATA_PUB xmlns="84141fab-40ef-492f-9a5e-7c422361107c" xsi:nil="true"/>
    <BY xmlns="84141fab-40ef-492f-9a5e-7c422361107c" xsi:nil="true"/>
    <NETTO_x002e_SL xmlns="84141fab-40ef-492f-9a5e-7c422361107c" xsi:nil="true"/>
    <GODZ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DATA_END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2025-10-20T11:19:35+00:00</DATA_x002e_DOK>
    <OF_CZ xmlns="84141fab-40ef-492f-9a5e-7c422361107c" xsi:nil="true"/>
    <UM_x002f_ZAM xmlns="84141fab-40ef-492f-9a5e-7c422361107c" xsi:nil="true"/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a4102613ac5616d9935dfc8c79b36a5b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edc73c2b7f22400273fec487de840f3f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F13D-573A-40E0-83A2-041ECABD2AAF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CE0CB8C9-9C76-44FE-8B7C-C36111D3C9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2348A6-E5C2-4109-BED2-68EDA64F33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Opis Przedmiotu Zamówienia</vt:lpstr>
      <vt:lpstr>Subject of Order</vt:lpstr>
      <vt:lpstr>'Opis Przedmiotu Zamówienia'!Obszar_wydruku</vt:lpstr>
      <vt:lpstr>'Subject of Order'!Obszar_wydruku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cp:keywords/>
  <dc:description/>
  <cp:lastModifiedBy>Anna Kaszuba | Łukasiewicz – PORT</cp:lastModifiedBy>
  <cp:revision/>
  <dcterms:created xsi:type="dcterms:W3CDTF">2018-06-18T06:47:16Z</dcterms:created>
  <dcterms:modified xsi:type="dcterms:W3CDTF">2025-10-22T05:20:09Z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