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MM wnioski/WNIOSKI/PORT_WZ_2025_12_00011 A. Pruss/3.Publikacja/"/>
    </mc:Choice>
  </mc:AlternateContent>
  <xr:revisionPtr revIDLastSave="42" documentId="13_ncr:1_{2EFAEF67-D668-4791-9C1B-14D234613068}" xr6:coauthVersionLast="47" xr6:coauthVersionMax="47" xr10:uidLastSave="{6ABF7A2F-D564-451C-ABC4-C784FF54D22B}"/>
  <bookViews>
    <workbookView xWindow="-110" yWindow="-110" windowWidth="19420" windowHeight="1030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<sst xmlns="http://schemas.openxmlformats.org/spreadsheetml/2006/main" count="22" uniqueCount="22">
  <si>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</si>
  <si>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</si>
  <si>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</si>
  <si>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</si>
  <si>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</si>
  <si>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</si>
  <si>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</si>
  <si>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</si>
  <si>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</si>
  <si>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</si>
  <si>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Stawka 
VAT %</t>
  </si>
  <si>
    <t>Wartość netto (cena jednostkowa x ilość)</t>
  </si>
  <si>
    <t>Załącznik nr 1 do Zapytania Ofertowego - OPZ</t>
  </si>
  <si>
    <t>Detergent do mycia szkła</t>
  </si>
  <si>
    <t>Zestaw pipet automatycznych</t>
  </si>
  <si>
    <t>Uniwersalny detergent do mycia szkła laboratoryjnego. Łatwy do wypłukania z czyszczonych powierzchni, nie pozostawia zmętnień, zacieków itp. Biodegradowalny. Nie niszczy skóry dłoni. Pojemność 5l. Proukt wzorocowy: Bionovo B-0113 równy lub równoważny.</t>
  </si>
  <si>
    <t>5L</t>
  </si>
  <si>
    <t>Zestaw pipet jednokanałowych objętościowych.
W składzie muszą się znajdujować 4 pipety:       
 LMP10 (0,5-10 µl),
LMP20 (2-20 µl),
LMP200 (20-200 µl),
LMP1000 (100-1000 µl,
 lekka obudowa z ergonomicznych materiałów odporna na chemikalia.
Regulacja objętości z mechanizmem blokującym.
Możliwość autoklawowania elementów roboczych.
Zestaw musi  zawierać: uniwersalny statyw liniowy, 3 pudełka z końcówkami (10 µl, 200 µl, 1000 µl), klucz kalibracyjny oraz wieszak na pipetę. 
Produkt wzorocwy:  Bionovo B-3939 równy lub równoważny.</t>
  </si>
  <si>
    <t>1 zestaw (4 pipety)</t>
  </si>
  <si>
    <t xml:space="preserve">
Projekt został sfinansowany ze środków Narodowego Centrum Nauki przyznanych na podstawie decyzji nr DEC- 2022/45/B/NZ3/03688
</t>
  </si>
  <si>
    <t>Sprawa nr: DZ.272.894.2025</t>
  </si>
  <si>
    <t>Podpis Oferenta:….............................................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</si>
</sst>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</cellXfs>
  <cellStyles count="4">
    <cellStyle name="Normalny" xfId="0" builtinId="0"/>
    <cellStyle name="Normalny 2 2" xfId="3" xr:uid="{49389E21-075D-4004-8184-9268CB26DC36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</xdr:row>
      <xdr:rowOff>38100</xdr:rowOff>
    </xdr:from>
    <xdr:to>
      <xdr:col>4</xdr:col>
      <xdr:colOff>629009</xdr:colOff>
      <xdr:row>1</xdr:row>
      <xdr:rowOff>361995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4F2C6F2-A950-FD3B-D6F3-8B43757B3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0025" y="200025"/>
          <a:ext cx="2572109" cy="3238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50" zoomScaleNormal="55" zoomScaleSheetLayoutView="50" workbookViewId="0">
      <selection activeCell="I7" sqref="I7"/>
    </sheetView>
  </sheetViews>
  <sheetFormatPr defaultColWidth="8.7265625" defaultRowHeight="12.5" x14ac:dyDescent="0.25"/>
  <cols>
    <col min="1" max="1" width="10.54296875" style="1" customWidth="1"/>
    <col min="2" max="2" width="35.81640625" style="1" customWidth="1"/>
    <col min="3" max="3" width="70.453125" style="4" customWidth="1"/>
    <col min="4" max="4" width="29.54296875" style="1" customWidth="1"/>
    <col min="5" max="5" width="15.26953125" style="1" customWidth="1"/>
    <col min="6" max="6" width="19.26953125" style="1" customWidth="1"/>
    <col min="7" max="8" width="18.7265625" style="1" customWidth="1"/>
    <col min="9" max="9" width="14.7265625" style="1" customWidth="1"/>
    <col min="10" max="11" width="16.7265625" style="1" customWidth="1"/>
    <col min="12" max="16384" width="8.7265625" style="1"/>
  </cols>
  <sheetData>
    <row r="1" spans="1:11" x14ac:dyDescent="0.25">
      <c r="B1" s="22"/>
      <c r="C1" s="22"/>
      <c r="D1" s="2"/>
    </row>
    <row r="2" spans="1:11" ht="75" customHeight="1" x14ac:dyDescent="0.25">
      <c r="B2" s="23"/>
      <c r="C2" s="23"/>
      <c r="D2" s="28" t="s">
        <v>19</v>
      </c>
      <c r="E2" s="28"/>
      <c r="F2" s="28"/>
      <c r="G2" s="28"/>
      <c r="H2" s="28"/>
      <c r="I2" s="28"/>
      <c r="J2" s="28"/>
      <c r="K2" s="28"/>
    </row>
    <row r="3" spans="1:11" ht="15" customHeight="1" x14ac:dyDescent="0.3">
      <c r="B3" s="3"/>
      <c r="G3" s="25" t="s">
        <v>20</v>
      </c>
      <c r="H3" s="25"/>
      <c r="I3" s="25"/>
      <c r="J3" s="25"/>
    </row>
    <row r="4" spans="1:11" ht="13" x14ac:dyDescent="0.25">
      <c r="B4" s="24" t="s">
        <v>12</v>
      </c>
      <c r="C4" s="24"/>
      <c r="D4" s="24"/>
      <c r="E4" s="24"/>
    </row>
    <row r="5" spans="1:11" ht="13" x14ac:dyDescent="0.25">
      <c r="B5" s="3"/>
      <c r="C5" s="3"/>
      <c r="D5" s="3"/>
      <c r="E5" s="3"/>
    </row>
    <row r="6" spans="1:11" ht="91.5" customHeight="1" x14ac:dyDescent="0.25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11</v>
      </c>
      <c r="I6" s="7" t="s">
        <v>10</v>
      </c>
      <c r="J6" s="7" t="s">
        <v>6</v>
      </c>
      <c r="K6" s="7" t="s">
        <v>4</v>
      </c>
    </row>
    <row r="7" spans="1:11" s="12" customFormat="1" ht="98.25" customHeight="1" x14ac:dyDescent="0.25">
      <c r="A7" s="8">
        <v>1</v>
      </c>
      <c r="B7" s="21" t="s">
        <v>13</v>
      </c>
      <c r="C7" s="21" t="s">
        <v>15</v>
      </c>
      <c r="D7" s="17"/>
      <c r="E7" s="9" t="s">
        <v>16</v>
      </c>
      <c r="F7" s="10">
        <v>3</v>
      </c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s="12" customFormat="1" ht="174" x14ac:dyDescent="0.25">
      <c r="A8" s="8">
        <v>2</v>
      </c>
      <c r="B8" s="21" t="s">
        <v>14</v>
      </c>
      <c r="C8" s="21" t="s">
        <v>17</v>
      </c>
      <c r="D8" s="17"/>
      <c r="E8" s="9" t="s">
        <v>18</v>
      </c>
      <c r="F8" s="10">
        <v>2</v>
      </c>
      <c r="G8" s="18"/>
      <c r="H8" s="11">
        <f t="shared" ref="H8" si="0">F8*G8</f>
        <v>0</v>
      </c>
      <c r="I8" s="19"/>
      <c r="J8" s="11">
        <f t="shared" ref="J8" si="1">H8*I8</f>
        <v>0</v>
      </c>
      <c r="K8" s="11">
        <f t="shared" ref="K8" si="2">H8+J8</f>
        <v>0</v>
      </c>
    </row>
    <row r="9" spans="1:11" ht="23.5" customHeight="1" x14ac:dyDescent="0.3">
      <c r="A9" s="4"/>
      <c r="B9" s="4"/>
      <c r="C9" s="26" t="s">
        <v>21</v>
      </c>
      <c r="D9" s="13"/>
      <c r="E9" s="4"/>
      <c r="G9" s="6" t="s">
        <v>5</v>
      </c>
      <c r="H9" s="20">
        <f>SUM(H7:H8)</f>
        <v>0</v>
      </c>
      <c r="I9" s="14"/>
      <c r="J9" s="20">
        <f>SUM(J7:J8)</f>
        <v>0</v>
      </c>
      <c r="K9" s="20">
        <f>SUM(K7:K8)</f>
        <v>0</v>
      </c>
    </row>
    <row r="10" spans="1:11" ht="23.25" customHeight="1" x14ac:dyDescent="0.25">
      <c r="A10" s="4"/>
      <c r="B10" s="4"/>
      <c r="C10" s="27"/>
      <c r="D10" s="15"/>
      <c r="E10" s="15"/>
      <c r="F10" s="15"/>
      <c r="G10" s="15"/>
      <c r="H10" s="16"/>
      <c r="I10" s="4"/>
      <c r="J10" s="4"/>
      <c r="K10" s="4"/>
    </row>
    <row r="11" spans="1:11" ht="23.25" customHeight="1" x14ac:dyDescent="0.3">
      <c r="C11" s="5"/>
      <c r="D11" s="5"/>
      <c r="E11" s="5"/>
      <c r="F11" s="5"/>
      <c r="G11" s="5"/>
      <c r="H11" s="5"/>
    </row>
  </sheetData>
  <sheetProtection sort="0" autoFilter="0"/>
  <mergeCells count="6">
    <mergeCell ref="B1:C1"/>
    <mergeCell ref="B2:C2"/>
    <mergeCell ref="B4:E4"/>
    <mergeCell ref="G3:J3"/>
    <mergeCell ref="C9:C10"/>
    <mergeCell ref="D2:K2"/>
  </mergeCells>
  <pageMargins left="0.7" right="0.7" top="0.75" bottom="0.75" header="0.3" footer="0.3"/>
  <pageSetup paperSize="9" scale="4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84607c42cca7e434b6b73ddfb614eb3b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1764383e7157f9627269704dff5837c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2025-03-21T13:57:35+00:00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8CC20619-7B87-426F-999E-256DBA889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1054B0-70CC-44F2-82BD-C4CD0B0A76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AEF615-6A52-4CF9-8D94-5D2DBF8C0755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Magdalena Milintowicz | Łukasiewicz – PORT</cp:lastModifiedBy>
  <cp:lastPrinted>2022-09-15T10:52:14Z</cp:lastPrinted>
  <dcterms:created xsi:type="dcterms:W3CDTF">2018-06-18T06:47:16Z</dcterms:created>
  <dcterms:modified xsi:type="dcterms:W3CDTF">2025-12-16T11:07:55Z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