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W:\ZAKUPY\00_ARCHIWUM\2026\6. W opracowaniu\AN_Wnioski\DZ.272.399.2026\8. Robocze\BIP\"/>
    </mc:Choice>
  </mc:AlternateContent>
  <xr:revisionPtr revIDLastSave="0" documentId="13_ncr:1_{F5BA9233-34E0-421A-8803-8EBB944E0B79}" xr6:coauthVersionLast="47" xr6:coauthVersionMax="47" xr10:uidLastSave="{00000000-0000-0000-0000-000000000000}"/>
  <bookViews>
    <workbookView xWindow="-108" yWindow="-108" windowWidth="30936" windowHeight="16776" firstSheet="1" activeTab="1" xr2:uid="{B87A0D83-4CC1-4DF7-A624-A7B383718F88}"/>
  </bookViews>
  <sheets>
    <sheet name="Dane" sheetId="13" state="hidden" r:id="rId1"/>
    <sheet name="OPZ" sheetId="1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5" l="1"/>
  <c r="G6" i="15" l="1"/>
  <c r="I5" i="15"/>
  <c r="I6" i="15" l="1"/>
  <c r="J5" i="15"/>
  <c r="J6" i="15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<sst xmlns="http://schemas.openxmlformats.org/spreadsheetml/2006/main" count="17" uniqueCount="17">
  <si>
    <t>Lp.</t>
  </si>
  <si>
    <t>Przedmiot zamówienia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</si>
  <si>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</si>
  <si>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</si>
  <si>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
VAT %</t>
  </si>
  <si>
    <t>Wartość VAT</t>
  </si>
  <si>
    <t>Wartość brutto (cena jednostkowa x ilość + VAT)</t>
  </si>
  <si>
    <t>Suma</t>
  </si>
  <si>
    <t>1) Oświadczam, że złożona przeze mnie oferta zawiera w sobie wszelkie dodatkowe koszty realizacji zlecenia tj. koszty transportu, pakunku etc.
2) Oświadczam, że złożona przeze mnie oferta jest pod każdym względem zgodna z powyższym opisem.</t>
  </si>
  <si>
    <t xml:space="preserve">.................................................................
(podpis osoby upoważnionej do wystawienia oferty)
</t>
  </si>
  <si>
    <t>Maksymalna liczba dni roboczych potrzebnych na realizację zlecenia wynosi:</t>
  </si>
  <si>
    <t>Wartość netto (cena
jednostkowa x ilość)</t>
  </si>
  <si>
    <t>Myszy laboratoryjne</t>
  </si>
  <si>
    <t xml:space="preserve">Samice RCE:loxP z certyfikatem zdrowia, niespokrewnione, wiek myszy 3-4 tygodnie </t>
  </si>
  <si>
    <t>Ilość</t>
  </si>
  <si>
    <t>Załącznik nr 1 - OPZ
Sprawa nr: DZ.272.399.2026</t>
  </si>
  <si>
    <t xml:space="preserve">Projekt pn.: P4Health: Centrum Doskonałości Precyzyjnego Fenotypowania i Bankowania Danych Biologicznych dla Spersonalizowanego Zdrowia Mózgu, finansowany ze środków Unii Europejskiej, 2 Priorytet Programu Fundusze Europejskie dla Nowoczesnej Gospodarki  2021–2027 (FENG), na podstawie umowy nr FENG.02.01-IP.05-A004/25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</si>
</sst>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-* #,##0.00\ &quot;zł&quot;_-;\-* #,##0.00\ &quot;zł&quot;_-;_-* &quot;-&quot;??\ &quot;zł&quot;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u/>
      <sz val="10"/>
      <color theme="1"/>
      <name val="Verdana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Protection="1"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5" fillId="0" borderId="0" xfId="0" applyFont="1" applyProtection="1">
      <protection hidden="1"/>
    </xf>
    <xf numFmtId="44" fontId="0" fillId="2" borderId="0" xfId="2" applyFont="1" applyFill="1" applyAlignment="1" applyProtection="1">
      <alignment horizontal="center" vertical="center" wrapText="1"/>
      <protection hidden="1"/>
    </xf>
    <xf numFmtId="9" fontId="0" fillId="0" borderId="0" xfId="3" applyFont="1"/>
    <xf numFmtId="0" fontId="0" fillId="2" borderId="0" xfId="0" applyFill="1" applyProtection="1">
      <protection hidden="1"/>
    </xf>
    <xf numFmtId="0" fontId="0" fillId="2" borderId="0" xfId="0" applyFill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vertical="center" wrapText="1"/>
      <protection hidden="1"/>
    </xf>
    <xf numFmtId="9" fontId="0" fillId="2" borderId="0" xfId="3" applyFont="1" applyFill="1" applyAlignment="1" applyProtection="1">
      <alignment horizontal="center" vertical="center" wrapText="1"/>
      <protection hidden="1"/>
    </xf>
    <xf numFmtId="0" fontId="0" fillId="2" borderId="0" xfId="0" applyFill="1"/>
    <xf numFmtId="0" fontId="2" fillId="4" borderId="7" xfId="0" applyFont="1" applyFill="1" applyBorder="1" applyAlignment="1">
      <alignment horizontal="center" vertical="center" wrapText="1"/>
    </xf>
    <xf numFmtId="0" fontId="5" fillId="2" borderId="0" xfId="0" applyFont="1" applyFill="1" applyProtection="1">
      <protection hidden="1"/>
    </xf>
    <xf numFmtId="0" fontId="8" fillId="4" borderId="0" xfId="0" applyFont="1" applyFill="1" applyAlignment="1">
      <alignment horizontal="center" vertical="center" wrapText="1"/>
    </xf>
    <xf numFmtId="44" fontId="9" fillId="0" borderId="0" xfId="2" applyFont="1" applyFill="1" applyBorder="1" applyAlignment="1" applyProtection="1">
      <alignment horizontal="center" vertical="center" wrapText="1"/>
    </xf>
    <xf numFmtId="9" fontId="9" fillId="0" borderId="0" xfId="3" applyFont="1" applyFill="1" applyBorder="1" applyAlignment="1" applyProtection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44" fontId="5" fillId="0" borderId="0" xfId="2" applyFont="1" applyFill="1" applyBorder="1" applyAlignment="1" applyProtection="1">
      <alignment horizontal="center" vertical="center" wrapText="1"/>
      <protection locked="0"/>
    </xf>
    <xf numFmtId="44" fontId="5" fillId="0" borderId="0" xfId="2" applyFont="1" applyFill="1" applyBorder="1" applyAlignment="1" applyProtection="1">
      <alignment horizontal="center" vertical="center" wrapText="1"/>
    </xf>
    <xf numFmtId="9" fontId="5" fillId="0" borderId="0" xfId="3" applyFont="1" applyFill="1" applyBorder="1" applyAlignment="1" applyProtection="1">
      <alignment horizontal="center" vertical="center" wrapText="1"/>
      <protection locked="0"/>
    </xf>
    <xf numFmtId="44" fontId="9" fillId="4" borderId="0" xfId="0" applyNumberFormat="1" applyFont="1" applyFill="1" applyAlignment="1">
      <alignment horizontal="center" vertical="center" wrapText="1"/>
    </xf>
    <xf numFmtId="44" fontId="9" fillId="0" borderId="0" xfId="0" applyNumberFormat="1" applyFont="1" applyAlignment="1">
      <alignment horizontal="center" vertical="center" wrapText="1"/>
    </xf>
    <xf numFmtId="9" fontId="9" fillId="4" borderId="0" xfId="0" applyNumberFormat="1" applyFont="1" applyFill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11" fillId="2" borderId="8" xfId="0" applyFont="1" applyFill="1" applyBorder="1" applyAlignment="1" applyProtection="1">
      <alignment vertical="center" wrapText="1"/>
      <protection hidden="1"/>
    </xf>
    <xf numFmtId="0" fontId="0" fillId="0" borderId="9" xfId="0" applyBorder="1" applyAlignment="1" applyProtection="1">
      <alignment horizontal="center" vertical="center" wrapText="1"/>
      <protection locked="0" hidden="1"/>
    </xf>
    <xf numFmtId="0" fontId="6" fillId="2" borderId="0" xfId="0" applyFont="1" applyFill="1" applyAlignment="1">
      <alignment horizontal="left" vertic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horizontal="center" wrapText="1"/>
    </xf>
    <xf numFmtId="0" fontId="7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right" vertical="center"/>
    </xf>
    <xf numFmtId="0" fontId="11" fillId="2" borderId="0" xfId="0" applyFont="1" applyFill="1" applyAlignment="1" applyProtection="1">
      <alignment horizontal="left" wrapText="1"/>
      <protection hidden="1"/>
    </xf>
    <xf numFmtId="0" fontId="11" fillId="2" borderId="0" xfId="0" applyFont="1" applyFill="1" applyAlignment="1" applyProtection="1">
      <alignment horizontal="center" vertical="center" wrapText="1"/>
      <protection hidden="1"/>
    </xf>
  </cellXfs>
  <cellStyles count="4">
    <cellStyle name="Normalny" xfId="0" builtinId="0"/>
    <cellStyle name="Normalny 2 2 9" xfId="1" xr:uid="{053B3052-7441-4B65-B205-1BC4C87FF6D4}"/>
    <cellStyle name="Procentowy" xfId="3" builtinId="5"/>
    <cellStyle name="Walutowy" xfId="2" builtinId="4"/>
  </cellStyles>
  <dxfs count="39">
    <dxf>
      <font>
        <color theme="1" tint="4.9989318521683403E-2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92D050"/>
        </patternFill>
      </fill>
    </dxf>
    <dxf>
      <font>
        <color theme="1"/>
      </font>
      <fill>
        <patternFill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numFmt numFmtId="34" formatCode="_-* #,##0.00\ &quot;zł&quot;_-;\-* #,##0.00\ &quot;zł&quot;_-;_-* &quot;-&quot;??\ &quot;zł&quot;_-;_-@_-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numFmt numFmtId="34" formatCode="_-* #,##0.00\ &quot;zł&quot;_-;\-* #,##0.00\ &quot;zł&quot;_-;_-* &quot;-&quot;??\ &quot;zł&quot;_-;_-@_-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numFmt numFmtId="13" formatCode="0%"/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numFmt numFmtId="34" formatCode="_-* #,##0.00\ &quot;zł&quot;_-;\-* #,##0.00\ &quot;zł&quot;_-;_-* &quot;-&quot;??\ &quot;zł&quot;_-;_-@_-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numFmt numFmtId="34" formatCode="_-* #,##0.00\ &quot;zł&quot;_-;\-* #,##0.00\ &quot;zł&quot;_-;_-* &quot;-&quot;??\ &quot;zł&quot;_-;_-@_-"/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protection locked="1"/>
    </dxf>
    <dxf>
      <font>
        <b/>
        <strike val="0"/>
        <outline val="0"/>
        <shadow val="0"/>
        <u val="none"/>
        <vertAlign val="baseline"/>
        <sz val="12"/>
        <color rgb="FF000000"/>
        <name val="Calibri"/>
        <family val="2"/>
        <charset val="238"/>
        <scheme val="minor"/>
      </font>
      <protection locked="1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protection locked="1"/>
    </dxf>
    <dxf>
      <font>
        <b/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protection locked="1"/>
    </dxf>
    <dxf>
      <font>
        <b val="0"/>
        <i val="0"/>
        <color auto="1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color auto="1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  <i val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92D050"/>
        </patternFill>
      </fill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font>
        <b/>
        <i val="0"/>
        <color theme="0"/>
      </font>
      <fill>
        <patternFill>
          <bgColor rgb="FF92D050"/>
        </patternFill>
      </fill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color auto="1"/>
      </font>
      <fill>
        <patternFill>
          <bgColor theme="2"/>
        </patternFill>
      </fill>
    </dxf>
    <dxf>
      <font>
        <color auto="1"/>
      </font>
      <fill>
        <patternFill>
          <bgColor theme="0"/>
        </patternFill>
      </fill>
    </dxf>
    <dxf>
      <font>
        <b/>
        <i val="0"/>
        <color auto="1"/>
      </font>
      <fill>
        <patternFill>
          <bgColor rgb="FF92D050"/>
        </patternFill>
      </fill>
    </dxf>
    <dxf>
      <numFmt numFmtId="34" formatCode="_-* #,##0.00\ &quot;zł&quot;_-;\-* #,##0.00\ &quot;zł&quot;_-;_-* &quot;-&quot;??\ &quot;zł&quot;_-;_-@_-"/>
    </dxf>
    <dxf>
      <font>
        <b/>
        <i val="0"/>
        <color theme="0"/>
      </font>
      <fill>
        <patternFill>
          <bgColor rgb="FF92D05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STYLOPZ2" defaultPivotStyle="PivotStyleLight16">
    <tableStyle name="OPZ.Styl" pivot="0" count="6" xr9:uid="{15C34F18-9EC3-456C-A1DC-AC783D53FEC0}">
      <tableStyleElement type="wholeTable" dxfId="38"/>
      <tableStyleElement type="headerRow" dxfId="37"/>
      <tableStyleElement type="totalRow" dxfId="36"/>
      <tableStyleElement type="firstColumn" dxfId="35"/>
      <tableStyleElement type="firstRowStripe" dxfId="34"/>
      <tableStyleElement type="secondRowStripe" dxfId="33"/>
    </tableStyle>
    <tableStyle name="STYLOPZ2" pivot="0" count="6" xr9:uid="{5C18B6D6-E9CB-4F5F-9B7F-DA2351BCE07D}">
      <tableStyleElement type="wholeTable" dxfId="32"/>
      <tableStyleElement type="headerRow" dxfId="31"/>
      <tableStyleElement type="totalRow" dxfId="30"/>
      <tableStyleElement type="firstColumn" dxfId="29"/>
      <tableStyleElement type="firstRowStripe" dxfId="28"/>
      <tableStyleElement type="secondRowStripe" dxfId="2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5" Type="http://schemas.openxmlformats.org/officeDocument/2006/relationships/customXml" Target="../customXml/item4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Relationship Id="rId14" Type="http://schemas.openxmlformats.org/officeDocument/2006/relationships/customXml" Target="../customXml/item3.xml"/></Relationships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181123A-80BC-4417-B4D2-56700F142223}" name="Tabela132" displayName="Tabela132" ref="B4:J6" totalsRowCount="1" headerRowDxfId="26" dataDxfId="25" totalsRowDxfId="23" tableBorderDxfId="24">
  <autoFilter ref="B4:J5" xr:uid="{94EF205A-69AE-457C-82FD-73F08C6AF15E}"/>
  <tableColumns count="9">
    <tableColumn id="1" xr3:uid="{8D17D0B9-74F7-4600-A282-BDF50520122C}" name="Lp." totalsRowLabel="Suma" dataDxfId="22" totalsRowDxfId="21"/>
    <tableColumn id="2" xr3:uid="{E850BCD8-9451-42BF-8674-6DCA412B3333}" name="Przedmiot zamówienia" dataDxfId="20" totalsRowDxfId="19"/>
    <tableColumn id="3" xr3:uid="{7CB587F5-424F-4601-941B-D61690BA0AF1}" name="Opis parametrów technicznych_x000a_(np. identyfikacja, tj. typ, seria, klasa i, zakres, w którym wyposażenie będzie wzorcowane punkty odniesienia - jeśli dotyczy,  nr CAS - jeżeli dotyczy, czystość min.( zakres lub dokładnie) lub opis parametrów równoważności" dataDxfId="18" totalsRowDxfId="17"/>
    <tableColumn id="5" xr3:uid="{53736BC2-2F1E-49DE-ACEF-974E9D456EF7}" name="Ilość" dataDxfId="16" totalsRowDxfId="15"/>
    <tableColumn id="6" xr3:uid="{C3CC3F24-14B9-4805-829B-1A4E0DDDDA7F}" name="Wartość jednostkowa netto PLN" dataDxfId="14" totalsRowDxfId="13" dataCellStyle="Walutowy"/>
    <tableColumn id="7" xr3:uid="{E606952A-5444-4673-972B-B52FCC5E6DBC}" name="Wartość netto (cena_x000a_jednostkowa x ilość)" totalsRowFunction="sum" dataDxfId="12" totalsRowDxfId="11" dataCellStyle="Walutowy">
      <calculatedColumnFormula>ROUND(E5*F5,2)</calculatedColumnFormula>
    </tableColumn>
    <tableColumn id="8" xr3:uid="{2AFE136A-CD3B-4871-AD54-A0A9479AB547}" name="Stawka _x000a_VAT %" dataDxfId="10" totalsRowDxfId="9" dataCellStyle="Procentowy"/>
    <tableColumn id="9" xr3:uid="{44783D1D-3F99-4127-9AF3-C064AB63748F}" name="Wartość VAT" totalsRowFunction="sum" dataDxfId="8" totalsRowDxfId="7" dataCellStyle="Walutowy">
      <calculatedColumnFormula>G5*H5</calculatedColumnFormula>
    </tableColumn>
    <tableColumn id="10" xr3:uid="{AED4082D-D51D-4E29-B107-A376860DE692}" name="Wartość brutto (cena jednostkowa x ilość + VAT)" totalsRowFunction="sum" dataDxfId="6" totalsRowDxfId="5" dataCellStyle="Walutowy">
      <calculatedColumnFormula>G5+I5</calculatedColumnFormula>
    </tableColumn>
  </tableColumns>
  <tableStyleInfo name="STYLOPZ2" showFirstColumn="0" showLastColumn="0" showRowStripes="1" showColumnStripes="0"/>
</table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67C9E-6DE4-45A5-B76E-EF5DBAB2DBE0}">
  <dimension ref="A1:A4"/>
  <sheetViews>
    <sheetView workbookViewId="0">
      <selection activeCell="A4" sqref="A1:A4"/>
    </sheetView>
  </sheetViews>
  <sheetFormatPr defaultRowHeight="14.4" x14ac:dyDescent="0.3"/>
  <sheetData>
    <row r="1" spans="1:1" x14ac:dyDescent="0.3">
      <c r="A1" s="5">
        <v>0</v>
      </c>
    </row>
    <row r="2" spans="1:1" x14ac:dyDescent="0.3">
      <c r="A2" s="5">
        <v>0.05</v>
      </c>
    </row>
    <row r="3" spans="1:1" x14ac:dyDescent="0.3">
      <c r="A3" s="5">
        <v>0.08</v>
      </c>
    </row>
    <row r="4" spans="1:1" x14ac:dyDescent="0.3">
      <c r="A4" s="5">
        <v>0.23</v>
      </c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02845-F32F-4A24-8AD1-75262F62C509}">
  <sheetPr>
    <tabColor theme="7" tint="0.39997558519241921"/>
    <pageSetUpPr fitToPage="1"/>
  </sheetPr>
  <dimension ref="A1:M17"/>
  <sheetViews>
    <sheetView tabSelected="1" topLeftCell="A3" zoomScale="85" zoomScaleNormal="85" workbookViewId="0">
      <selection activeCell="D5" sqref="D5"/>
    </sheetView>
  </sheetViews>
  <sheetFormatPr defaultColWidth="0" defaultRowHeight="0" customHeight="1" zeroHeight="1" x14ac:dyDescent="0.3"/>
  <cols>
    <col min="1" max="1" width="4.33203125" style="1" customWidth="1"/>
    <col min="2" max="2" width="10.6640625" style="2" bestFit="1" customWidth="1"/>
    <col min="3" max="3" width="22.33203125" style="2" customWidth="1"/>
    <col min="4" max="4" width="35.33203125" style="2" customWidth="1"/>
    <col min="5" max="5" width="11.88671875" style="2" customWidth="1"/>
    <col min="6" max="6" width="20.6640625" style="4" customWidth="1"/>
    <col min="7" max="7" width="29" style="4" customWidth="1"/>
    <col min="8" max="8" width="8.5546875" style="9" customWidth="1"/>
    <col min="9" max="10" width="29" style="4" customWidth="1"/>
    <col min="11" max="11" width="9.109375" style="6" customWidth="1"/>
    <col min="12" max="13" width="0" style="1" hidden="1" customWidth="1"/>
    <col min="14" max="16384" width="9.109375" style="1" hidden="1"/>
  </cols>
  <sheetData>
    <row r="1" spans="1:11" s="6" customFormat="1" ht="14.4" x14ac:dyDescent="0.3">
      <c r="B1" s="7"/>
      <c r="C1" s="7"/>
      <c r="D1" s="7"/>
      <c r="E1" s="7"/>
      <c r="F1" s="4"/>
      <c r="G1" s="4"/>
      <c r="H1" s="9"/>
      <c r="I1" s="4"/>
      <c r="J1" s="4"/>
    </row>
    <row r="2" spans="1:11" s="6" customFormat="1" ht="115.5" customHeight="1" x14ac:dyDescent="0.3">
      <c r="B2" s="8" t="e" vm="1">
        <v>#VALUE!</v>
      </c>
      <c r="C2" s="8"/>
      <c r="D2" s="24" t="e" vm="2">
        <v>#VALUE!</v>
      </c>
      <c r="E2" s="10"/>
      <c r="F2" s="10"/>
      <c r="G2" s="10"/>
      <c r="H2" s="10"/>
      <c r="I2" s="34" t="s">
        <v>15</v>
      </c>
      <c r="J2" s="35"/>
    </row>
    <row r="3" spans="1:11" s="6" customFormat="1" ht="14.4" x14ac:dyDescent="0.3">
      <c r="B3" s="8"/>
      <c r="C3" s="8"/>
      <c r="D3" s="10"/>
      <c r="E3" s="10"/>
      <c r="F3" s="10"/>
      <c r="G3" s="10"/>
      <c r="H3" s="10"/>
      <c r="I3" s="10"/>
      <c r="J3" s="10"/>
    </row>
    <row r="4" spans="1:11" s="3" customFormat="1" ht="124.8" x14ac:dyDescent="0.3">
      <c r="A4" s="12"/>
      <c r="B4" s="13" t="s">
        <v>0</v>
      </c>
      <c r="C4" s="13" t="s">
        <v>1</v>
      </c>
      <c r="D4" s="13" t="s">
        <v>2</v>
      </c>
      <c r="E4" s="13" t="s">
        <v>14</v>
      </c>
      <c r="F4" s="14" t="s">
        <v>3</v>
      </c>
      <c r="G4" s="14" t="s">
        <v>11</v>
      </c>
      <c r="H4" s="15" t="s">
        <v>4</v>
      </c>
      <c r="I4" s="14" t="s">
        <v>5</v>
      </c>
      <c r="J4" s="14" t="s">
        <v>6</v>
      </c>
      <c r="K4" s="12"/>
    </row>
    <row r="5" spans="1:11" ht="160.80000000000001" customHeight="1" x14ac:dyDescent="0.3">
      <c r="A5" s="6"/>
      <c r="B5" s="16">
        <v>1</v>
      </c>
      <c r="C5" s="17" t="s">
        <v>12</v>
      </c>
      <c r="D5" s="17" t="s">
        <v>13</v>
      </c>
      <c r="E5" s="16">
        <v>4</v>
      </c>
      <c r="F5" s="18"/>
      <c r="G5" s="19">
        <f>ROUND(E5*F5,2)</f>
        <v>0</v>
      </c>
      <c r="H5" s="20"/>
      <c r="I5" s="19">
        <f>G5*H5</f>
        <v>0</v>
      </c>
      <c r="J5" s="19">
        <f>G5+I5</f>
        <v>0</v>
      </c>
    </row>
    <row r="6" spans="1:11" ht="19.5" customHeight="1" x14ac:dyDescent="0.3">
      <c r="A6" s="6"/>
      <c r="B6" s="13" t="s">
        <v>7</v>
      </c>
      <c r="C6" s="13"/>
      <c r="D6" s="13"/>
      <c r="E6" s="13"/>
      <c r="F6" s="21"/>
      <c r="G6" s="22">
        <f>SUBTOTAL(109,Tabela132[Wartość netto (cena
jednostkowa x ilość)])</f>
        <v>0</v>
      </c>
      <c r="H6" s="23"/>
      <c r="I6" s="22">
        <f>SUBTOTAL(109,Tabela132[Wartość VAT])</f>
        <v>0</v>
      </c>
      <c r="J6" s="22">
        <f>SUBTOTAL(109,Tabela132[Wartość brutto (cena jednostkowa x ilość + VAT)])</f>
        <v>0</v>
      </c>
    </row>
    <row r="7" spans="1:11" ht="15" thickBot="1" x14ac:dyDescent="0.35">
      <c r="A7" s="6"/>
      <c r="B7" s="8"/>
      <c r="C7" s="8"/>
    </row>
    <row r="8" spans="1:11" ht="86.25" customHeight="1" thickBot="1" x14ac:dyDescent="0.35">
      <c r="A8" s="6"/>
      <c r="B8" s="8"/>
      <c r="C8" s="11" t="s">
        <v>10</v>
      </c>
      <c r="D8" s="26"/>
      <c r="F8" s="27" t="s">
        <v>8</v>
      </c>
      <c r="G8" s="27"/>
      <c r="H8" s="27"/>
      <c r="I8" s="27"/>
    </row>
    <row r="9" spans="1:11" ht="71.25" customHeight="1" x14ac:dyDescent="0.3">
      <c r="A9" s="6"/>
      <c r="B9" s="36" t="s">
        <v>16</v>
      </c>
      <c r="C9" s="36"/>
      <c r="D9" s="36"/>
      <c r="E9" s="25"/>
      <c r="F9" s="28" t="s">
        <v>9</v>
      </c>
      <c r="G9" s="29"/>
      <c r="H9" s="29"/>
      <c r="I9" s="30"/>
    </row>
    <row r="10" spans="1:11" ht="71.25" customHeight="1" thickBot="1" x14ac:dyDescent="0.35">
      <c r="A10" s="6"/>
      <c r="B10" s="37" t="e" vm="3">
        <v>#VALUE!</v>
      </c>
      <c r="C10" s="37"/>
      <c r="D10" s="37"/>
      <c r="E10" s="25"/>
      <c r="F10" s="31"/>
      <c r="G10" s="32"/>
      <c r="H10" s="32"/>
      <c r="I10" s="33"/>
      <c r="J10" s="4" t="e" vm="4">
        <v>#VALUE!</v>
      </c>
    </row>
    <row r="11" spans="1:11" ht="14.4" x14ac:dyDescent="0.3">
      <c r="A11" s="6"/>
      <c r="B11" s="7"/>
      <c r="C11" s="7"/>
    </row>
    <row r="12" spans="1:11" s="2" customFormat="1" ht="14.4" hidden="1" x14ac:dyDescent="0.3">
      <c r="F12" s="4"/>
      <c r="G12" s="4"/>
      <c r="H12" s="9"/>
      <c r="I12" s="4"/>
      <c r="J12" s="4"/>
      <c r="K12" s="6"/>
    </row>
    <row r="13" spans="1:11" s="2" customFormat="1" ht="14.4" hidden="1" x14ac:dyDescent="0.3">
      <c r="F13" s="4"/>
      <c r="G13" s="4"/>
      <c r="H13" s="9"/>
      <c r="I13" s="4"/>
      <c r="J13" s="4"/>
      <c r="K13" s="6"/>
    </row>
    <row r="14" spans="1:11" s="2" customFormat="1" ht="14.4" hidden="1" x14ac:dyDescent="0.3">
      <c r="F14" s="4"/>
      <c r="G14" s="4"/>
      <c r="H14" s="9"/>
      <c r="I14" s="4"/>
      <c r="J14" s="4"/>
      <c r="K14" s="6"/>
    </row>
    <row r="15" spans="1:11" s="2" customFormat="1" ht="14.4" hidden="1" x14ac:dyDescent="0.3">
      <c r="F15" s="4"/>
      <c r="G15" s="4"/>
      <c r="H15" s="9"/>
      <c r="I15" s="4"/>
      <c r="J15" s="4"/>
      <c r="K15" s="6"/>
    </row>
    <row r="16" spans="1:11" s="2" customFormat="1" ht="14.4" hidden="1" x14ac:dyDescent="0.3">
      <c r="F16" s="4"/>
      <c r="G16" s="4"/>
      <c r="H16" s="9"/>
      <c r="I16" s="4"/>
      <c r="J16" s="4"/>
      <c r="K16" s="6"/>
    </row>
    <row r="17" spans="6:11" s="2" customFormat="1" ht="14.4" hidden="1" x14ac:dyDescent="0.3">
      <c r="F17" s="4"/>
      <c r="G17" s="4"/>
      <c r="H17" s="9"/>
      <c r="I17" s="4"/>
      <c r="J17" s="4"/>
      <c r="K17" s="6"/>
    </row>
  </sheetData>
  <sheetProtection algorithmName="SHA-512" hashValue="7IN0CRFBqxincWptt44pMAVbbVjLeP0TXoRdTduixGmUKGoEmM1mRmvdqAEOGx0JPfqqHS+5l/PWDH7hXpWqjA==" saltValue="BzIuFat21Wj96J9BUYKV0w==" spinCount="100000" sheet="1" objects="1" scenarios="1"/>
  <mergeCells count="5">
    <mergeCell ref="F8:I8"/>
    <mergeCell ref="F9:I10"/>
    <mergeCell ref="I2:J2"/>
    <mergeCell ref="B9:D9"/>
    <mergeCell ref="B10:D10"/>
  </mergeCells>
  <conditionalFormatting sqref="B2:B3">
    <cfRule type="expression" dxfId="4" priority="8">
      <formula>ISBLANK($B8)</formula>
    </cfRule>
  </conditionalFormatting>
  <conditionalFormatting sqref="B11:B1048576">
    <cfRule type="notContainsBlanks" dxfId="3" priority="5">
      <formula>LEN(TRIM(B11))&gt;0</formula>
    </cfRule>
  </conditionalFormatting>
  <conditionalFormatting sqref="B11:E17 F4:J5 G6 I6:J6 D7:E7 E8">
    <cfRule type="expression" dxfId="2" priority="6">
      <formula>ISBLANK($B4)</formula>
    </cfRule>
  </conditionalFormatting>
  <conditionalFormatting sqref="F4:F5 H4:H5">
    <cfRule type="expression" dxfId="1" priority="4">
      <formula>NOT(ISBLANK(#REF!))</formula>
    </cfRule>
  </conditionalFormatting>
  <conditionalFormatting sqref="G4:G6 I4:J6">
    <cfRule type="expression" dxfId="0" priority="3">
      <formula>NOT(ISBLANK(#REF!))</formula>
    </cfRule>
  </conditionalFormatting>
  <dataValidations count="1">
    <dataValidation type="decimal" operator="greaterThan" allowBlank="1" showInputMessage="1" showErrorMessage="1" sqref="F5 E5" xr:uid="{C9C083C6-4038-4A9B-A810-9FCEDAA1BF67}">
      <formula1>0</formula1>
    </dataValidation>
  </dataValidations>
  <pageMargins left="0.7" right="0.7" top="0.75" bottom="0.75" header="0.3" footer="0.3"/>
  <pageSetup paperSize="9" scale="62" fitToHeight="0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AD2F4A0-A87E-4192-BE5A-D5EC39A220EB}">
          <x14:formula1>
            <xm:f>Dane!$A$1:$A$5</xm:f>
          </x14:formula1>
          <xm:sqref>H5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scriptIds xmlns="http://schemas.microsoft.com/office/extensibility/maker/v1.0" id="script-ids-node-id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80E947CFC99046ACF97E94117BF123" ma:contentTypeVersion="46" ma:contentTypeDescription="Utwórz nowy dokument." ma:contentTypeScope="" ma:versionID="18f9ada71a436a519ae1d76a7b35779f">
  <xsd:schema xmlns:xsd="http://www.w3.org/2001/XMLSchema" xmlns:xs="http://www.w3.org/2001/XMLSchema" xmlns:p="http://schemas.microsoft.com/office/2006/metadata/properties" xmlns:ns2="84141fab-40ef-492f-9a5e-7c422361107c" xmlns:ns3="25403c7b-c6b4-4198-8117-dbd0ece2577a" targetNamespace="http://schemas.microsoft.com/office/2006/metadata/properties" ma:root="true" ma:fieldsID="2c8779f225bdf8d09d30147e52aa1d48" ns2:_="" ns3:_="">
    <xsd:import namespace="84141fab-40ef-492f-9a5e-7c422361107c"/>
    <xsd:import namespace="25403c7b-c6b4-4198-8117-dbd0ece25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NR_x002e_ZAM" minOccurs="0"/>
                <xsd:element ref="ns2:DATA_x002e_DOK" minOccurs="0"/>
                <xsd:element ref="ns2:DATA_x002e_UM" minOccurs="0"/>
                <xsd:element ref="ns2:NR_x002e_UM" minOccurs="0"/>
                <xsd:element ref="ns2:NETTO" minOccurs="0"/>
                <xsd:element ref="ns2:NETTO_x002e_SL" minOccurs="0"/>
                <xsd:element ref="ns2:BRUTTO" minOccurs="0"/>
                <xsd:element ref="ns2:BRUTTO_x002e_SL" minOccurs="0"/>
                <xsd:element ref="ns2:DZ" minOccurs="0"/>
                <xsd:element ref="ns2:DANE_x002e_WYK" minOccurs="0"/>
                <xsd:element ref="ns3:SharedWithUsers" minOccurs="0"/>
                <xsd:element ref="ns3:SharedWithDetails" minOccurs="0"/>
                <xsd:element ref="ns2:Tabel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Nrsprawy" minOccurs="0"/>
                <xsd:element ref="ns2:MediaLengthInSeconds" minOccurs="0"/>
                <xsd:element ref="ns2:DATA_PUB" minOccurs="0"/>
                <xsd:element ref="ns2:OF_CZ" minOccurs="0"/>
                <xsd:element ref="ns2:UM_x002f_ZAM" minOccurs="0"/>
                <xsd:element ref="ns2:ZAL1_x002f_2" minOccurs="0"/>
                <xsd:element ref="ns2:DATA_END" minOccurs="0"/>
                <xsd:element ref="ns2:GODZ" minOccurs="0"/>
                <xsd:element ref="ns2:BY" minOccurs="0"/>
                <xsd:element ref="ns2:EMAI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41fab-40ef-492f-9a5e-7c42236110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R_x002e_ZAM" ma:index="12" nillable="true" ma:displayName="NR.ZAM" ma:format="Dropdown" ma:internalName="NR_x002e_ZAM">
      <xsd:simpleType>
        <xsd:restriction base="dms:Text">
          <xsd:maxLength value="255"/>
        </xsd:restriction>
      </xsd:simpleType>
    </xsd:element>
    <xsd:element name="DATA_x002e_DOK" ma:index="13" nillable="true" ma:displayName="DATA.DOK" ma:default="[today]" ma:format="DateOnly" ma:internalName="DATA_x002e_DOK">
      <xsd:simpleType>
        <xsd:restriction base="dms:DateTime"/>
      </xsd:simpleType>
    </xsd:element>
    <xsd:element name="DATA_x002e_UM" ma:index="14" nillable="true" ma:displayName="DATA.UM" ma:format="Dropdown" ma:internalName="DATA_x002e_UM">
      <xsd:simpleType>
        <xsd:restriction base="dms:Text">
          <xsd:maxLength value="255"/>
        </xsd:restriction>
      </xsd:simpleType>
    </xsd:element>
    <xsd:element name="NR_x002e_UM" ma:index="15" nillable="true" ma:displayName="NR.UM" ma:format="Dropdown" ma:internalName="NR_x002e_UM">
      <xsd:simpleType>
        <xsd:restriction base="dms:Text">
          <xsd:maxLength value="255"/>
        </xsd:restriction>
      </xsd:simpleType>
    </xsd:element>
    <xsd:element name="NETTO" ma:index="16" nillable="true" ma:displayName="NETTO" ma:format="Dropdown" ma:internalName="NETTO">
      <xsd:simpleType>
        <xsd:restriction base="dms:Text">
          <xsd:maxLength value="255"/>
        </xsd:restriction>
      </xsd:simpleType>
    </xsd:element>
    <xsd:element name="NETTO_x002e_SL" ma:index="17" nillable="true" ma:displayName="NETTO.SL" ma:format="Dropdown" ma:internalName="NETTO_x002e_SL">
      <xsd:simpleType>
        <xsd:restriction base="dms:Text">
          <xsd:maxLength value="255"/>
        </xsd:restriction>
      </xsd:simpleType>
    </xsd:element>
    <xsd:element name="BRUTTO" ma:index="18" nillable="true" ma:displayName="BRUTTO" ma:format="Dropdown" ma:internalName="BRUTTO">
      <xsd:simpleType>
        <xsd:restriction base="dms:Text">
          <xsd:maxLength value="255"/>
        </xsd:restriction>
      </xsd:simpleType>
    </xsd:element>
    <xsd:element name="BRUTTO_x002e_SL" ma:index="19" nillable="true" ma:displayName="BRUTTO.SL" ma:format="Dropdown" ma:internalName="BRUTTO_x002e_SL">
      <xsd:simpleType>
        <xsd:restriction base="dms:Text">
          <xsd:maxLength value="255"/>
        </xsd:restriction>
      </xsd:simpleType>
    </xsd:element>
    <xsd:element name="DZ" ma:index="20" nillable="true" ma:displayName="DZ" ma:format="Dropdown" ma:internalName="DZ">
      <xsd:simpleType>
        <xsd:restriction base="dms:Text">
          <xsd:maxLength value="255"/>
        </xsd:restriction>
      </xsd:simpleType>
    </xsd:element>
    <xsd:element name="DANE_x002e_WYK" ma:index="21" nillable="true" ma:displayName="DANE.WYK" ma:format="Dropdown" ma:internalName="DANE_x002e_WYK">
      <xsd:simpleType>
        <xsd:restriction base="dms:Text">
          <xsd:maxLength value="255"/>
        </xsd:restriction>
      </xsd:simpleType>
    </xsd:element>
    <xsd:element name="Tabela" ma:index="24" nillable="true" ma:displayName="Tabela" ma:format="Dropdown" ma:internalName="Tabela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Tagi obrazów" ma:readOnly="false" ma:fieldId="{5cf76f15-5ced-4ddc-b409-7134ff3c332f}" ma:taxonomyMulti="true" ma:sspId="b205d356-f1e1-40f3-a99e-c475332e20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  <xsd:element name="Nrsprawy" ma:index="33" nillable="true" ma:displayName="Nr sprawy" ma:format="Dropdown" ma:internalName="Nrsprawy">
      <xsd:simpleType>
        <xsd:restriction base="dms:Text">
          <xsd:maxLength value="255"/>
        </xsd:restriction>
      </xsd:simpleType>
    </xsd:element>
    <xsd:element name="MediaLengthInSeconds" ma:index="34" nillable="true" ma:displayName="MediaLengthInSeconds" ma:hidden="true" ma:internalName="MediaLengthInSeconds" ma:readOnly="true">
      <xsd:simpleType>
        <xsd:restriction base="dms:Unknown"/>
      </xsd:simpleType>
    </xsd:element>
    <xsd:element name="DATA_PUB" ma:index="35" nillable="true" ma:displayName="DATA_PUB" ma:format="DateOnly" ma:internalName="DATA_PUB">
      <xsd:simpleType>
        <xsd:restriction base="dms:DateTime"/>
      </xsd:simpleType>
    </xsd:element>
    <xsd:element name="OF_CZ" ma:index="36" nillable="true" ma:displayName="OF_CZ" ma:format="Dropdown" ma:internalName="OF_CZ">
      <xsd:simpleType>
        <xsd:restriction base="dms:Text">
          <xsd:maxLength value="255"/>
        </xsd:restriction>
      </xsd:simpleType>
    </xsd:element>
    <xsd:element name="UM_x002f_ZAM" ma:index="37" nillable="true" ma:displayName="UM/ZAM" ma:format="Dropdown" ma:internalName="UM_x002f_ZAM">
      <xsd:simpleType>
        <xsd:restriction base="dms:Text">
          <xsd:maxLength value="255"/>
        </xsd:restriction>
      </xsd:simpleType>
    </xsd:element>
    <xsd:element name="ZAL1_x002f_2" ma:index="38" nillable="true" ma:displayName="ZAL1/2" ma:format="Dropdown" ma:internalName="ZAL1_x002f_2">
      <xsd:simpleType>
        <xsd:restriction base="dms:Text">
          <xsd:maxLength value="255"/>
        </xsd:restriction>
      </xsd:simpleType>
    </xsd:element>
    <xsd:element name="DATA_END" ma:index="39" nillable="true" ma:displayName="DATA_END" ma:format="DateOnly" ma:internalName="DATA_END">
      <xsd:simpleType>
        <xsd:restriction base="dms:DateTime"/>
      </xsd:simpleType>
    </xsd:element>
    <xsd:element name="GODZ" ma:index="40" nillable="true" ma:displayName="GODZ" ma:format="Dropdown" ma:internalName="GODZ">
      <xsd:simpleType>
        <xsd:restriction base="dms:Text">
          <xsd:maxLength value="255"/>
        </xsd:restriction>
      </xsd:simpleType>
    </xsd:element>
    <xsd:element name="BY" ma:index="41" nillable="true" ma:displayName="BY" ma:format="Dropdown" ma:internalName="BY">
      <xsd:simpleType>
        <xsd:restriction base="dms:Text">
          <xsd:maxLength value="255"/>
        </xsd:restriction>
      </xsd:simpleType>
    </xsd:element>
    <xsd:element name="EMAIL" ma:index="42" nillable="true" ma:displayName="EMAIL" ma:format="Dropdown" ma:internalName="EMAIL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03c7b-c6b4-4198-8117-dbd0ece2577a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30" nillable="true" ma:displayName="Taxonomy Catch All Column" ma:hidden="true" ma:list="{fec6e98c-42df-41bf-b0be-3f1cb1538785}" ma:internalName="TaxCatchAll" ma:showField="CatchAllData" ma:web="25403c7b-c6b4-4198-8117-dbd0ece25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ela xmlns="84141fab-40ef-492f-9a5e-7c422361107c" xsi:nil="true"/>
    <BRUTTO xmlns="84141fab-40ef-492f-9a5e-7c422361107c" xsi:nil="true"/>
    <NETTO_x002e_SL xmlns="84141fab-40ef-492f-9a5e-7c422361107c" xsi:nil="true"/>
    <NETTO xmlns="84141fab-40ef-492f-9a5e-7c422361107c" xsi:nil="true"/>
    <BRUTTO_x002e_SL xmlns="84141fab-40ef-492f-9a5e-7c422361107c" xsi:nil="true"/>
    <lcf76f155ced4ddcb4097134ff3c332f xmlns="84141fab-40ef-492f-9a5e-7c422361107c">
      <Terms xmlns="http://schemas.microsoft.com/office/infopath/2007/PartnerControls"/>
    </lcf76f155ced4ddcb4097134ff3c332f>
    <DATA_x002e_DOK xmlns="84141fab-40ef-492f-9a5e-7c422361107c">2024-10-13T17:36:03+00:00</DATA_x002e_DOK>
    <DZ xmlns="84141fab-40ef-492f-9a5e-7c422361107c" xsi:nil="true"/>
    <NR_x002e_ZAM xmlns="84141fab-40ef-492f-9a5e-7c422361107c" xsi:nil="true"/>
    <NR_x002e_UM xmlns="84141fab-40ef-492f-9a5e-7c422361107c" xsi:nil="true"/>
    <DANE_x002e_WYK xmlns="84141fab-40ef-492f-9a5e-7c422361107c" xsi:nil="true"/>
    <TaxCatchAll xmlns="25403c7b-c6b4-4198-8117-dbd0ece2577a" xsi:nil="true"/>
    <DATA_x002e_UM xmlns="84141fab-40ef-492f-9a5e-7c422361107c" xsi:nil="true"/>
    <SharedWithUsers xmlns="25403c7b-c6b4-4198-8117-dbd0ece2577a">
      <UserInfo>
        <DisplayName/>
        <AccountId xsi:nil="true"/>
        <AccountType/>
      </UserInfo>
    </SharedWithUsers>
    <Nrsprawy xmlns="84141fab-40ef-492f-9a5e-7c422361107c" xsi:nil="true"/>
    <DATA_PUB xmlns="84141fab-40ef-492f-9a5e-7c422361107c" xsi:nil="true"/>
    <BY xmlns="84141fab-40ef-492f-9a5e-7c422361107c" xsi:nil="true"/>
    <GODZ xmlns="84141fab-40ef-492f-9a5e-7c422361107c" xsi:nil="true"/>
    <DATA_END xmlns="84141fab-40ef-492f-9a5e-7c422361107c" xsi:nil="true"/>
    <OF_CZ xmlns="84141fab-40ef-492f-9a5e-7c422361107c" xsi:nil="true"/>
    <UM_x002f_ZAM xmlns="84141fab-40ef-492f-9a5e-7c422361107c" xsi:nil="true"/>
    <ZAL1_x002f_2 xmlns="84141fab-40ef-492f-9a5e-7c422361107c" xsi:nil="true"/>
    <EMAIL xmlns="84141fab-40ef-492f-9a5e-7c422361107c" xsi:nil="true"/>
  </documentManagement>
</p:properties>
</file>

<file path=customXml/itemProps1.xml><?xml version="1.0" encoding="utf-8"?>
<ds:datastoreItem xmlns:ds="http://schemas.openxmlformats.org/officeDocument/2006/customXml" ds:itemID="{1B0778FB-0E75-457F-9193-C0B7B5F55D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DF4F8B-76CB-4546-9176-CC9D2D160E39}">
  <ds:schemaRefs>
    <ds:schemaRef ds:uri="http://schemas.microsoft.com/office/extensibility/maker/v1.0"/>
  </ds:schemaRefs>
</ds:datastoreItem>
</file>

<file path=customXml/itemProps3.xml><?xml version="1.0" encoding="utf-8"?>
<ds:datastoreItem xmlns:ds="http://schemas.openxmlformats.org/officeDocument/2006/customXml" ds:itemID="{79DBC0CA-B5F7-4C6F-A225-72AD3DAFB2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41fab-40ef-492f-9a5e-7c422361107c"/>
    <ds:schemaRef ds:uri="25403c7b-c6b4-4198-8117-dbd0ece25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A47DE6A-26E7-49A8-8FD3-72EA5C727BF8}">
  <ds:schemaRefs>
    <ds:schemaRef ds:uri="http://schemas.openxmlformats.org/package/2006/metadata/core-properties"/>
    <ds:schemaRef ds:uri="http://purl.org/dc/dcmitype/"/>
    <ds:schemaRef ds:uri="25403c7b-c6b4-4198-8117-dbd0ece2577a"/>
    <ds:schemaRef ds:uri="http://schemas.microsoft.com/office/2006/documentManagement/types"/>
    <ds:schemaRef ds:uri="84141fab-40ef-492f-9a5e-7c422361107c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OPZ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Julia Niemczycka</dc:creator>
  <cp:keywords/>
  <dc:description/>
  <cp:lastModifiedBy>Adrian Napora | Łukasiewicz – PORT</cp:lastModifiedBy>
  <cp:revision/>
  <cp:lastPrinted>2026-04-15T11:15:18Z</cp:lastPrinted>
  <dcterms:created xsi:type="dcterms:W3CDTF">2024-10-01T14:32:53Z</dcterms:created>
  <dcterms:modified xsi:type="dcterms:W3CDTF">2026-04-15T11:44:01Z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0x0101001780E947CFC99046ACF97E94117BF123</vt:lpwstr>
  </property>
  <property fmtid="{D5CDD505-2E9C-101B-9397-08002B2CF9AE}" pid="3" name="Order">
    <vt:r8>9092600</vt:r8>
  </property>
  <property fmtid="{D5CDD505-2E9C-101B-9397-08002B2CF9AE}" pid="4" name="MediaServiceImageTags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</Properties>
</file>