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W:\ZAKUPY\00_ARCHIWUM\2026\6. W opracowaniu\AD wnioski\DZ.272.689.2026\3.Publikacja\"/>
    </mc:Choice>
  </mc:AlternateContent>
  <xr:revisionPtr revIDLastSave="0" documentId="13_ncr:1_{14632052-BAAC-4B80-A545-2B0D87F8C503}" xr6:coauthVersionLast="47" xr6:coauthVersionMax="47" xr10:uidLastSave="{00000000-0000-0000-0000-000000000000}"/>
  <bookViews>
    <workbookView xWindow="-120" yWindow="-120" windowWidth="29040" windowHeight="15720" xr2:uid="{5856A686-01F0-4C93-B57D-C79AC1265CA1}"/>
  </bookViews>
  <sheets>
    <sheet name="OPZ - PL Wersja" sheetId="16" r:id="rId1"/>
    <sheet name="Annex No. 1 – ENG Version" sheetId="1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6" l="1"/>
  <c r="I21" i="16"/>
  <c r="G21" i="16"/>
  <c r="G19" i="16"/>
  <c r="I19" i="16" s="1"/>
  <c r="J19" i="16" s="1"/>
  <c r="G11" i="16"/>
  <c r="G12" i="16"/>
  <c r="G13" i="16"/>
  <c r="I13" i="16" s="1"/>
  <c r="G14" i="16"/>
  <c r="I14" i="16" s="1"/>
  <c r="G15" i="16"/>
  <c r="I15" i="16" s="1"/>
  <c r="G17" i="16"/>
  <c r="I17" i="16" s="1"/>
  <c r="J17" i="16" s="1"/>
  <c r="I12" i="16" l="1"/>
  <c r="J12" i="16" s="1"/>
  <c r="J13" i="16"/>
  <c r="J15" i="16"/>
  <c r="J14" i="16"/>
  <c r="I11" i="16"/>
  <c r="J11" i="16" s="1"/>
</calcChain>
</file>

<file path=xl/sharedStrings.xml><?xml version="1.0" encoding="utf-8"?>
<sst xmlns="http://schemas.openxmlformats.org/spreadsheetml/2006/main" count="79" uniqueCount="62">
  <si>
    <t>A</t>
  </si>
  <si>
    <t>B</t>
  </si>
  <si>
    <t>F</t>
  </si>
  <si>
    <t>G</t>
  </si>
  <si>
    <t>H</t>
  </si>
  <si>
    <t>Stawka VAT%</t>
  </si>
  <si>
    <t>I</t>
  </si>
  <si>
    <t>LP.</t>
  </si>
  <si>
    <t>Przedmiot zamówienia</t>
  </si>
  <si>
    <t>Opis parametrów technicznych
(np. identyfikacja, tj. typ, seria, klasa i, zakres, w którym wyposażenie będzie wzorcowane punkty odniesienia - jeśli dotyczy,  nr CAS - jeżeli dotyczy, czystość min.( zakres lub dokładnie) lub opis parametrów równoważności</t>
  </si>
  <si>
    <t>Jednostka miary</t>
  </si>
  <si>
    <t>J</t>
  </si>
  <si>
    <t>Cena</t>
  </si>
  <si>
    <t>…......................................................
Podpis(y) osoby(osób) 
upoważnionej(ych) do podpisania niniejszej oferty w imieniu Wykonawcy(ów)</t>
  </si>
  <si>
    <t>K</t>
  </si>
  <si>
    <t>Wartość VAT
kol. I x J</t>
  </si>
  <si>
    <t>L</t>
  </si>
  <si>
    <t>Szacowane ilości</t>
  </si>
  <si>
    <t>Wartość jednostkowa 
netto PLN</t>
  </si>
  <si>
    <t>Wartość netto PLN
kol. G x H</t>
  </si>
  <si>
    <t>Wartość brutto PLN 
kol. I + K</t>
  </si>
  <si>
    <t>kwartalne badania monitoringu zdrowia zwierząt i środowiska uwzględniające diagnostykę patogenów i drobnoustrojów</t>
  </si>
  <si>
    <t>Wykaz patogenów i drobnoustrojów obejmujących kwartalny monitoring zdrowia i środowiska:
•	WIRUSY:
o	Mysi wirus zapalenia wątroby (MHV)
o	Mysi rotawirus
o	Mysi norowirus (MNV)
o	Malutki wirus mysi (MVM)
o	Mysi parwowirus
o	Wirus mysiego zapalenia mózgu i rdzenia Theiler’s (TMEV)
•	BAKTERIE:
o	Helicobacter spp. i różnicowanie w przypadku wyniku pozytywnego na: H. hepaticus, H. bilis, H.typhlonius
o	Rodentibacter heylii/pneumotropicus
o Streptocccus beta-hemolityczny (nie grupa D)
o	 Streptococcus pneumoanie
•	PASOŻYTY:
o	Endopasożyty - Giardia muris, Spironucleus muris, Cryptosporidium spp., Tritrichomonas muris, Entamoeba muris, Eimeria muris, Chilomastix spp., Pinworms (Aspiculuris, Syphacia)
o	Ektopasożyty - roztocza (Myocoptes, Myobia, Radfordia)
Zleceniodawca zastrzega sobie prawo do zlecenia prób zbiorczych PCR dotyczących monitoringu zdrowia i środowiska z minimum 10 próbek tj. 10 próbek z sierści, 10 próbek z pyszczka, 10 próbek odchodów w jednej próbce zbiorczej. Próbki będą wysyłane do laboratorium kurierem zewnętrznym. 
Oczekiwana liczba badań przewidywana jest do zużycia w ciągu 12 miesięcy, a próbki będą wysyłane zgodnie z rzeczywistym zapotrzebowaniem Zamawiającego na badania.
Zleceniodawca będzie samodzielnie wysyłał próbki do laboratorium zewnętrznego kurierem.</t>
  </si>
  <si>
    <t>Panel</t>
  </si>
  <si>
    <t>serologiczne kwartalne badania monitoringu zdrowia zwierząt i środowiska uwzględniające diagnostykę patogenów i drobnoustrojów</t>
  </si>
  <si>
    <t>Wykaz patogenów i drobnoustrojów obejmujących kwartalny serologiczny monitoring zdrowia i środowiska:
o	Mysi wirus zapalenia wątroby (MHV)
o	Mysi rotawirus
o	Mysi norowirus (MNV)
o	Malutki wirus mysi (MVM)
o	Mysi parwowirus
o	Wirus mysiego zapalenia mózgu i rdzenia Theiler’s (TMEV)
Zleceniodawca zastrzega sobie prawo do zlecenia prób pobieranych metodą suchej kropli krwi. 
Oczekiwana liczba badań przewidywana jest do zużycia w ciągu 12 miesięcy, a próbki będą wysyłane zgodnie z rzeczywistym zapotrzebowaniem Zamawiającego na badania.
Zleceniodawca będzie samodzielnie wysyłał próbki do laboratorium zewnętrznego kurierem.</t>
  </si>
  <si>
    <t>roczne badania monitoringu zdrowia zwierząt i środowiska uwzględniające diagnostykę patogenów i drobnoustrojów</t>
  </si>
  <si>
    <t>Wykaz patogenów i drobnoustrojów obejmujących roczny monitoring zdrowia i środowiska:
•	WIRUSY:
o	Mysi wirus zapalenia wątroby (MHV)
o	Mysi rotawirus
o	Mysi norowirus (MNV)
o	Malutki wirus mysi (MVM)
o	Mysi parwowirus
o	Wirus mysiego zapalenia mózgu i rdzenia Theiler’s (TMEV)
o	Limfocytowe zapalenie splotu naczyniówkowego i opon mózgowych  (LCMV)
o	Mysi adenowirus typu 1 (FL)
o	Mysi adenowirus typu 2 (K87)
o	Wirus ospy mysiej (ektromelii) (ECTV)
o	Wirus zapalenia płuc myszy (PVM)
o	Reowirus typu 3
o	Wirus Sendai
•	BAKTERIE:
o	Helicobacter spp. i różnicowanie w przypadku wyniku pozytywnego na: H. hepaticus, H. bilis, H.typhlonius
o	Rodentibacter heylii/pneumotropicus
o	Streptocccus beta-hemolityczny (nie grupa D)
o	Streptococcus pneumoanie
o	Citrobacter rodentium
o	Clostridium piliforme
o	Corynebacterium kutscheri
o	Mycoplasma pulmonis
o	Salmonella spp.
o	Streptobacillus moniliformis
•	PASOŻYTY:
o	Endopasożyty - Giardia muris, Spironucleus muris, Cryptosporidium spp., Tritrichomonas muris, Entamoeba muris, Eimeria muris, Chilomastix spp., Pinworms (Aspiculuris, Syphacia)
o	Ektopasożyty - roztocza (Myocoptes, Myobia, Radfordia)
Zleceniodawca zastrzega sobie prawo do zlecenia prób zbiorczych PCR dotyczących monitoringu zdrowia i środowiska z minimum 10 próbek tj. 10 próbek z sierści, 10 próbek z pyszczka, 10 próbek odchodów w jednej próbce zbiorczej.  Próbki będą wysyłane do laboratorium kurierem zewnętrznym. 
Oczekiwana liczba badań przewidywana jest do zużycia w ciągu 12 miesięcy, a próbki będą wysyłane zgodnie z rzeczywistym zapotrzebowaniem Zamawiającego na badania.
Zleceniodawca będzie samodzielnie wysyłał próbki do laboratorium zewnętrznego kurierem.</t>
  </si>
  <si>
    <t>serologiczne roczne badania monitoringu zdrowia zwierząt i środowiska uwzględniające diagnostykę patogenów i drobnoustrojów</t>
  </si>
  <si>
    <t>Wykaz patogenów i drobnoustrojów obejmujących roczny serologiczny monitoring zdrowia i środowiska:
o	Mysi wirus zapalenia wątroby (MHV)
o	Mysi rotawirus
o	Mysi norowirus (MNV)
o	Malutki wirus mysi (MVM)
o	Mysi parwowirus
o	Wirus mysiego zapalenia mózgu i rdzenia Theiler’s (TMEV)
o	Limfocytowe zapalenie splotu naczyniówkowego i opon mózgowych  (LCMV)
o	Mysi adenowirus typu 1 (FL)
o	Mysi adenowirus typu 2 (K87)
o	Wirus ospy mysiej (ektromelii) (ECTV)
o	Wirus zapalenia płuc myszy (PVM)
o	Reowirus typu 3
o	Wirus Sendai
oMycoplasma pulmonis
Zleceniodawca zastrzega sobie prawo do zlecenia prób pobieranych metodą suchej kropli krwi. 
Oczekiwana liczba badań przewidywana jest do zużycia w ciągu 12 miesięcy, a próbki będą wysyłane zgodnie z rzeczywistym zapotrzebowaniem Zamawiającego na badania.
Zleceniodawca będzie samodzielnie wysyłał próbki do laboratorium zewnętrznego kurierem.</t>
  </si>
  <si>
    <t>roczne badania monitoringu zdrowia zwierząt i środowiska uwzględniające diagnostykę patogenów i drobnoustrojów wraz z wysyłką żywych zwierząt i klatek</t>
  </si>
  <si>
    <t>Wykaz patogenów i drobnoustrojów obejmujących roczny monitoring zdrowia i środowiska wraz z wysyłką żywych zwierząt i klatek do laboratorium:
•	BAKTERIOLOGIA:
Drogi oddechowe:
•	Streptococcus pneumoniae
•	Beta-hemolityczne streptokoki grupa A, B, C, G
•	Rodentibacter spp. (Rodentibacter heylii, Rodentibacter pneumotropicus)
•	Staphylococcus aureus
•	Pseudomonas aeruginosa
Węzeł chłonny szyjny:
•	Streptobacillus moniliformis
•	Corynebacterium kutscheri
Przewód pokarmowy:
•	Klebsiella spp.
•	Pasteurella spp.
•	Rodentibacter spp.
•	Staphylococcus spp.
•	Pseudomonas aeruginosa
•	Salmonella spp.
•	Citrobacter rodentium
Pochwa/napletek:
•	Rodentibacter spp.
•	Pasteurella spp.
•	Beta-hemolityczne streptokoki grupa A, B, C, G
•	Staphylococcus aureus
•	PARAZYTOLOGIA:
Ektopasożyty:
•	Pchły
•	Wszy
•	Roztocza
Endopasożyty:
•	Pierwotniaki
•	Jaja
•	Cysty
•	Owsiki
•	tasiemce
•	PCR:
•	Helicobacter spp. i różnicowanie w przypadku wyniku pozytywnego na: H. hepaticus, H. bilis, H.typhlonius
•	Clostridium piliforme
•	PATOLOGIA:
•	Rutynowa autopsja
•	Histopatologia zmian patologicznych
•	SEROLOGIA:
•	Malutki wirus mysi (MVM)
•	Mysi parwowirus 1+2 (MPV 1+2)
•	Niestrukturalne białko parwowirusowe (NS-1)
•	Mysi wirus zapalenia wątroby (MHV)
•	Mysi rotawirus (EDIM)
•	Wirus mysiego zapalenia mózgu i rdzenia Theiler’s (TMEV)
•	Mysi norowirus (MNV)
•	Wirus Sendai
•	Wirus zapalenia płuc myszy (PVM)
•	Wirus ospy mysiej (ektromelii) (ECTV)
•	Limfocytowe zapalenie splotu naczyniówkowego i opon mózgowych  (LCMV)
•	Mysi adenowirus typu 1 (FL)
•	Mysi adenowirus typu 2 (K87)
•	Reowirus typu 3
•	Mycoplasma pulmonis</t>
  </si>
  <si>
    <t>dodatkowe badanie PCR do istniejących już paneli</t>
  </si>
  <si>
    <t>Badanie PCR na obecność jednego konkretnego drobnoustroju zlecane jako badanie dodatkowe do paneli zlecanych w jednym czasie. Drobnoustrój do zbadania zostanie wskazany przed wysyłaniem próbek. Próbki będą wysłane do laboratorium kurierem zewnętrznym.
Wykaz możliwych do wyboru drobnoustrojów objętych jako badanie PCR zlecane jako badanie dodatkowe do paneli zlecanych w jednym czasie:
Wirusy:
•	Mysi wirus zapalenia wątroby (MHV),
•	Malutki wirus mysi (MVM),
•	Mysi parwowirus (MPV), 
•	Wirus mysiego zapalenia mózgu i rdzenia Theiler’s (TMEV (GD VII)), 
•	Mysi rotawirus (EDIM), 
•	Mysi norowirus(MNV), 
•	Wirus zapalenia płuc myszy (PVM), 
•	Sendai wirus, 
•	Wirus ospy mysiej (ektromelii) (ECTRO),
•	Limfocytowe zapalenie splotu naczyniówkowego i opon mózgowych (LCMV), 
•	Mysi adenowirus 1 (MAD 1), 
•	Mysi adenowirus 2 (MAD 2), 
•	Reowirus type 3 (REO 3), 
•	Cytomegalowirus myszy (MCMV), 
•	Wirus zapalenia płuc u myszy (K), 
•	Poliomawirus (POLY), 
•	Wirus Hantaan (HANT), 
•	Wirus Prospect Hill (PHV), 
•	Wirus grasicy myszy (MTV) 
Bakterie:
•	Helicobacter spp. (with differentiation), 
•	Rodentibacter heylii, 
•	Rodentibacter pneumotropicus, 
•	Streptococcus pneumoniae, 
•	Streptococci β-haemolytic (Group A, B, C, G),
•	Citrobacter rodentium, 
•	Corynebacterium kutscheri, 
•	Streptobacillus moniliformis, 
•	Salmonella spp, 
•	Clostridium piliforme, 
•	Mycoplasma pulmonis, 
•	Klebsiella pneumoniae, 
•	Klebsiella oxytoca, 
•	Staphylococcus aureus, 
•	Proteus spp., 
•	Proteus mirabilis, 
•	Pseudomonas aeruginosa etc, 
•	Pneumocystis murina, 
•	CAR bacillus, 
•	Bordetella pseudohinzii/hinzii, 
•	Campylobacter jejuni, 
•	Bordetella bronchiseptica,   
Pasożyty:
•	Giardia muris, 
•	Spironucleus muris, 
•	Cryptosporidium spp., 
•	Tritrichomonas muris, 
•	Entamoeba muris, 
•	Eimeria muris, 
•	Chilomastix spp., 
•	pinworms (Aspiculuris, Syphacia), 
•	furmites (Myocoptes, Myobia, Radfordia), 
•	Encephalitozoon cuniculi, 
•	Rodentolepis nana
Oczekiwana liczba badań przewidywana jest do zużycia w ciągu 12 miesięcy, a próbki będą wysyłane zgodnie z rzeczywistym zapotrzebowaniem Zamawiającego na badania.
Zleceniodawca będzie samodzielnie wysyłał próbki do laboratorium zewnętrznego kurierem.</t>
  </si>
  <si>
    <t>indywidualne badanie PCR</t>
  </si>
  <si>
    <t>Badanie PCR na obecność jednego konkretnego drobnoustroju zlecane jako badanie indywidualne. Drobnoustrój do zbadania zostanie wskazany przed wysyłaniem próbek. Próbki będą wysłane do laboratorium kurierem zewnętrznym.
Wykaz możliwych do wyboru drobnoustrojów objętych jako badanie PCR zlecane jako badanie indywidualne:
Wirusy:
•	Mysi wirus zapalenia wątroby (MHV),
•	Malutki wirus mysi (MVM),
•	Mysi parwowirus (MPV), 
•	Wirus mysiego zapalenia mózgu i rdzenia Theiler’s (TMEV (GD VII)), 
•	Mysi rotawirus (EDIM), 
•	Mysi norowirus(MNV), 
•	Wirus zapalenia płuc myszy (PVM), 
•	Sendai wirus, 
•	Wirus ospy mysiej (ektromelii) (ECTRO),
•	Limfocytowe zapalenie splotu naczyniówkowego i opon mózgowych (LCMV), 
•	Mysi adenowirus 1 (MAD 1), 
•	Mysi adenowirus 2 (MAD 2), 
•	Reowirus type 3 (REO 3), 
•	Cytomegalowirus myszy (MCMV), 
•	Wirus zapalenia płuc u myszy (K), 
•	Poliomawirus (POLY), 
•	Wirus Hantaan (HANT), 
•	Wirus Prospect Hill (PHV), 
•	Wirus grasicy myszy (MTV) 
Bakterie:
•	Helicobacter spp. (with differentiation), 
•	Rodentibacter heylii, 
•	Rodentibacter pneumotropicus, 
•	Streptococcus pneumoniae, 
•	Streptococci β-haemolytic (Group A, B, C, G),
•	Citrobacter rodentium, 
•	Corynebacterium kutscheri, 
•	Streptobacillus moniliformis, 
•	Salmonella spp, 
•	Clostridium piliforme, 
•	Mycoplasma pulmonis, 
•	Klebsiella pneumoniae, 
•	Klebsiella oxytoca, 
•	Staphylococcus aureus, 
•	Proteus spp., 
•	Proteus mirabilis, 
•	Pseudomonas aeruginosa etc, 
•	Pneumocystis murina, 
•	CAR bacillus, 
•	Bordetella pseudohinzii/hinzii, 
•	Campylobacter jejuni, 
•	Bordetella bronchiseptica,   
Pasożyty:
•	Giardia muris, 
•	Spironucleus muris, 
•	Cryptosporidium spp., 
•	Tritrichomonas muris, 
•	Entamoeba muris, 
•	Eimeria muris, 
•	Chilomastix spp., 
•	pinworms (Aspiculuris, Syphacia), 
•	furmites (Myocoptes, Myobia, Radfordia), 
•	Encephalitozoon cuniculi, 
•	Rodentolepis nana
Oczekiwana liczba badań przewidywana jest do zużycia w ciągu 12 miesięcy, a próbki będą wysyłane zgodnie z rzeczywistym zapotrzebowaniem Zamawiającego na badania.
Zleceniodawca będzie samodzielnie wysyłał próbki do laboratorium zewnętrznego kurierem.</t>
  </si>
  <si>
    <t>Nr sprawy: DZ.272.689.2026</t>
  </si>
  <si>
    <t>No.</t>
  </si>
  <si>
    <t>Procurement Item</t>
  </si>
  <si>
    <t>Description of Technical Parameters (e.g. identification, including type, series, class and calibration range of the equipment, reference points – if applicable, CAS No. – if applicable, minimum purity (range or exact value), or description of equivalency parameters)</t>
  </si>
  <si>
    <t>Unit of Measure</t>
  </si>
  <si>
    <t>Estimated Quantity</t>
  </si>
  <si>
    <t>Załącznik nr 1 do Zapytania ofertowego</t>
  </si>
  <si>
    <t>quarterly animal and environmental health monitoring tests, including the diagnosis of pathogens and microorganisms</t>
  </si>
  <si>
    <t>List of pathogens and microorganisms included in quarterly health and environmental monitoring:
• VIRUSES:
o Mouse hepatitis virus (MHV)
o Mouse rotavirus
o Mouse norovirus (MNV)
o Minute virus of mice (MVM)
o Mouse parvovirus
o Theiler's murine encephalomyelitis virus (TMEV)
•	BACTERIA:
o Helicobacter spp. and differentiation in the case of a positive result for: H. hepaticus, H. bilis, H.typhlonius
o Rodentibacter heylii/pneumotropicus
o Beta-hemolytic Streptocccus (not group D)
o Streptococcus pneumoana
• PARASITES:
o Endoparasites - Giardia muris, Spironucleus muris, Cryptosporidium spp., Tritrichomonas muris, Entamoeba muris, Eimeria muris, Chilomastix spp., Pinworms (Aspiculuris, Syphacia)
o Ectoparasites - fur mites (Myocoptes, Myobia, Radfordia)
The client reserves the right to order collective PCR samples for health and environmental monitoring from a minimum of 10 samples, i.e. 10 samples from the hair, 10 samples from the mouth, 10 samples of feces in one collective sample. Samples will be sent to the laboratory by external courier.
The mentioned number of tests is expected to be used in 12 months and samples will be sent continuously and not all at once.
The client will independently send the samples to the external laboratory by courier.</t>
  </si>
  <si>
    <t>List of pathogens and microorganisms included in quarterly serology health and environmental monitoring:
o Mouse hepatitis virus (MHV)
o Mouse rotavirus
o Mouse norovirus (MNV)
o Minute virus of mice (MVM)
o Mouse parvovirus
o Theiler's murine encephalomyelitis virus (TMEV)
The client reserves the right to order samples taken using the dried blood spot method.
The mentioned number of tests is expected to be used in 12 months and samples will be sent continuously and not all at once.
The client will independently send the samples to the external laboratory by courier.</t>
  </si>
  <si>
    <t>annual animal and environmental health monitoring tests, including the diagnosis of pathogens and microorganisms</t>
  </si>
  <si>
    <t>List of pathogens and microorganisms included in annual health and environmental monitoring:
• VIRUSES:
o Mouse hepatitis virus (MHV)
o Mouse rotavirus
o Mouse norovirus (MNV)
o Minute virus of mice (MVM)
o Mouse parvovirus
o Theiler's murine encephalomyelitis virus (TMEV)
o Lymphocytic choriomeningitis virus  (LCMV)
o Murine adenovirus type 1 (FL)
o Murine adenovirus type 2 (K87)
o Mousepox virus (ectromelia) (ECTV)
o Pneumonia virus of mice (PVM)
o Reovirus type 3
o Sendai virus
•	BACTERIA:
o Helicobacter spp. and differentiation in the case of a positive result for: H. hepaticus, H. bilis, H.typhlonius
o Rodentibacter heylii/pneumotropicus
o Beta-hemolytic Streptocccus (not group D)
o Streptococcus pneumoana
o Citrobacter rodentium
o Clostridium piliforme
o Corynebacterium kutscheri
o Mycoplasma pulmonis
o Salmonella spp.
o Streptobacillus moniliformis
• PARASITES:
o Endoparasites - Giardia muris, Spironucleus muris, Cryptosporidium spp., Tritrichomonas muris, Entamoeba muris, Eimeria muris, Chilomastix spp., Pinworms (Aspiculuris, Syphacia)
o Ectoparasites - fur mites (Myocoptes, Myobia, Radfordia)
The client reserves the right to order collective PCR samples for health and environmental monitoring from a minimum of 10 samples, i.e. 10 samples from the hair, 10 samples from the mouth, 10 samples of feces in one collective sample. Samples will be sent to the laboratory by external courier.
The mentioned number of tests is expected to be used in 12 months and samples will be sent continuously and not all at once.
The client will independently send the samples to the external laboratory by courier.</t>
  </si>
  <si>
    <t>serology test of anually health and environmental monitoring according to FELASA</t>
  </si>
  <si>
    <t>List of pathogens and microorganisms included in quarterly serology health and environmental monitoring:
o Mouse hepatitis virus (MHV)
o Mouse rotavirus
o Mouse norovirus (MNV)
o Minute virus of mice (MVM)
o Mouse parvovirus
o Theiler's murine encephalomyelitis virus (TMEV)
o Lymphocytic choriomeningitis virus  (LCMV)
o Murine adenovirus type 1 (FL)
o Murine adenovirus type 2 (K87)
o Mousepox virus (ectromelia) (ECTV)
o Pneumonia virus of mice (PVM)
o Reovirus type 3
o Sendai virus
oMycoplasma pulmonis
The client reserves the right to order samples taken using the dried blood spot method.
The mentioned number of tests is expected to be used in 12 months and samples will be sent continuously and not all at once.
The client will independently send the samples to the external laboratory by courier.</t>
  </si>
  <si>
    <t>annual animal health and environmental monitoring tests, including the diagnosis of pathogens and microorganisms, along with the shipment of live animals and cages</t>
  </si>
  <si>
    <t>List of pathogens and microorganisms including annual health and environmental monitoring, including shipment of live animals and cages to the laboratory:
• BACTERIOLOGY:
Respiratory tract:
• Streptococcus pneumoniae
• Beta-hemolytic streptococci group A, B, C, G
• Rodentibacter spp. (Rodentibacter heylii, Rodentibacter pneumotropicus)
• Staphylococcus aureus
• Pseudomonas aeruginosa
Cervical lymph node:
• Streptobacillus moniliformis
• Corynebacterium kutscheri
Gastrointestinal tract:
• Klebsiella spp.
• Pasteurella spp.
• Rodentibacter spp.
• Staphylococcus spp.
• Pseudomonas aeruginosa
• Salmonella spp.
• Citrobacter rodentium
Vagina/Prepuce:
• Rodentibacter spp.
• Pasteurella spp.
• Beta-hemolytic streptococci group A, B, C, G
• Staphylococcus aureus
• PARASITOLOGY:
Ectoparasites:
• Fleas
•	Lice
• Mites
Endoparasites:
• Protozoa
• Eggs
• Cysts
• Pinworms
• tapeworms
• PCR:
• Helicobacter spp. and differentiation in the case of a positive result for: H. hepaticus, H. bilis, H.typhlonius
• Clostridium piliforme
• PATHOLOGY:
• Routine autopsy
• Histopathology of pathological changes
• SEROLOGY:
• Minute virus of mice (MVM)
• Murine parvovirus 1+2 (MPV 1+2)
• Parvovirus non-structural protein (NS-1)
• Mouse hepatitis virus (MHV)
• Mouse rotavirus (EDIM)
• Theiler's murine encephalomyelitis virus (TMEV)
• Murine norovirus (MNV)
• Sendai virus
• Pneumonia virus of mice (PVM)
• Ectromelia virus (ECTV)
• Lymphocytic choriomeningitis virus (LCMV)
• Murine adenovirus type 1 (FL)
• Murine adenovirus type 2 (K87)
• Reovirus type 3
• Mycoplasma pulmonis</t>
  </si>
  <si>
    <t>additional PCR test for existing panels</t>
  </si>
  <si>
    <t>PCR test for the presence of one specific microorganism ordered as an additional test to panels ordered at the same time. The chosen microorganism to be tested will be indicated before sending the samples. The samples will be sent to the laboratory by an external courier. 
List of possible to choose from microorganism included in PCR testing as additional test:
Viruses:
•	Mouse hepatitis virus (MHV), 
•	Minute virus of mice (MVM), 
•	Mouse parvovirus (MPV), 
•	Theiler's murine encephalomyelitis virus (TMEV (GD VII)), 
•	Mouse rotavirus (EDIM), 
•	Murine norovirus (MNV), 
•	Pneumonia virus of mice/Murine pneumonia virus (PVM), 
•	Sendai virus, 
•	Ectromelia virus (ECTRO),
•	Lymphocytic choriomeningitis virus (LCMV), 
•	Mouse adenowirus 1 (MAD 1), 
•	Mouse adenowirus 2 (MAD 2), 
•	Reovirus type 3 (REO 3), 
•	Mouse cytomegalovirus (MCMV), 
•	Mouse pneumonitis virus  (K), 
•	Polyomavirus (POLY), 
•	Hantaan virus (HANT), 
•	Prospect Hill virus  (PHV,) 
•	Mouse thymic virus (MTV) 
Bacteria:
•	Helicobacter spp. (with differentiation), 
•	Rodentibacter heylii, 
•	Rodentibacter pneumotropicus, 
•	Streptococcus pneumoniae, 
•	Streptococci β-haemolytic (Group A, B, C, G),
•	Citrobacter rodentium, 
•	Corynebacterium kutscheri, 
•	Streptobacillus moniliformis, 
•	Salmonella spp, 
•	Clostridium piliforme, 
•	Mycoplasma pulmonis, 
•	Klebsiella pneumoniae, 
•	Klebsiella oxytoca, 
•	Staphylococcus aureus, 
•	Proteus spp., 
•	Proteus mirabilis, 
•	Pseudomonas aeruginosa etc, 
•	Pneumocystis murina, 
•	CAR bacillus, 
•	Bordetella pseudohinzii/hinzii, 
•	Campylobacter jejuni, 
•	Bordetella bronchiseptica,   
Parasites:
•	Giardia muris, 
•	Spironucleus muris, 
•	Cryptosporidium spp., 
•	Tritrichomonas muris, 
•	Entamoeba muris, 
•	Eimeria muris, 
•	Chilomastix spp., 
•	pinworms (Aspiculuris, Syphacia), 
•	furmites (Myocoptes, Myobia, Radfordia), 
•	Encephalitozoon cuniculi, 
•	Rodentolepis nana
The mentioned number of tests is expected to be used in 12 months and samples will be sent continuously and not all at once.
The client will independently send the samples to the external laboratory by courier.</t>
  </si>
  <si>
    <t>individual PCR testing</t>
  </si>
  <si>
    <t>PCR test for the presence of one specific microorganism ordered as individual test. The chosen microorganism to be tested will be indicated before sending the samples. The samples will be sent to the laboratory by an external courier. 
List of possible to choose from microorganism included in PCR testing as individual test:
Viruses:
•	Mouse hepatitis virus (MHV), 
•	Minute virus of mice (MVM), 
•	Mouse parvovirus (MPV), 
•	Theiler's murine encephalomyelitis virus (TMEV (GD VII)), 
•	Mouse rotavirus (EDIM), 
•	Murine norovirus (MNV), 
•	Pneumonia virus of mice/Murine pneumonia virus (PVM), 
•	Sendai virus, 
•	Ectromelia virus (ECTRO),
•	Lymphocytic choriomeningitis virus (LCMV), 
•	Mouse adenowirus 1 (MAD 1), 
•	Mouse adenowirus 2 (MAD 2), 
•	Reovirus type 3 (REO 3), 
•	Mouse cytomegalovirus (MCMV), 
•	Mouse pneumonitis virus  (K), 
•	Polyomavirus (POLY), 
•	Hantaan virus (HANT), 
•	Prospect Hill virus  (PHV,) 
•	Mouse thymic virus (MTV) 
Bacteria:
•	Helicobacter spp. (with differentiation), 
•	Rodentibacter heylii, 
•	Rodentibacter pneumotropicus, 
•	Streptococcus pneumoniae, 
•	Streptococci β-haemolytic (Group A, B, C, G),
•	Citrobacter rodentium, 
•	Corynebacterium kutscheri, 
•	Streptobacillus moniliformis, 
•	Salmonella spp, 
•	Clostridium piliforme, 
•	Mycoplasma pulmonis, 
•	Klebsiella pneumoniae, 
•	Klebsiella oxytoca, 
•	Staphylococcus aureus, 
•	Proteus spp., 
•	Proteus mirabilis, 
•	Pseudomonas aeruginosa etc, 
•	Pneumocystis murina, 
•	CAR bacillus, 
•	Bordetella pseudohinzii/hinzii, 
•	Campylobacter jejuni, 
•	Bordetella bronchiseptica,   
Parasites:
•	Giardia muris, 
•	Spironucleus muris, 
•	Cryptosporidium spp., 
•	Tritrichomonas muris, 
•	Entamoeba muris, 
•	Eimeria muris, 
•	Chilomastix spp., 
•	pinworms (Aspiculuris, Syphacia), 
•	furmites (Myocoptes, Myobia, Radfordia), 
•	Encephalitozoon cuniculi, 
•	Rodentolepis nana
The mentioned number of tests is expected to be used in 12 months and samples will be sent continuously and not all at once.
The client will independently send the samples to the external laboratory by courier.</t>
  </si>
  <si>
    <r>
      <t xml:space="preserve">Maksymalny termin realizacji </t>
    </r>
    <r>
      <rPr>
        <sz val="9"/>
        <color theme="9" tint="-0.249977111117893"/>
        <rFont val="Verdana"/>
        <family val="2"/>
        <charset val="238"/>
      </rPr>
      <t>jednostkowego zamówienia</t>
    </r>
    <r>
      <rPr>
        <sz val="9"/>
        <color theme="1"/>
        <rFont val="Verdana"/>
        <family val="2"/>
        <charset val="238"/>
      </rPr>
      <t xml:space="preserve"> - 14 dni od dnia otrzymania próbek
</t>
    </r>
  </si>
  <si>
    <t>The maximum lead time for the performance of each individual order shall be 14 days from the date of receipt of the samples.</t>
  </si>
  <si>
    <t>Annex No. 1 – English Translation</t>
  </si>
  <si>
    <t>The Polish-language version shall prevail.</t>
  </si>
  <si>
    <t>Wersja w języku polskim ma charakter rozstrzygający.</t>
  </si>
  <si>
    <t>serology test of quarterly health and environmental monitoring according to FELASA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</si>
</sst>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0" x14ac:knownFonts="1">
    <font>
      <sz val="11"/>
      <color theme="1"/>
      <name val="Calibri"/>
      <family val="2"/>
      <charset val="238"/>
      <scheme val="minor"/>
    </font>
    <font>
      <sz val="9"/>
      <color theme="1"/>
      <name val="Verdana"/>
      <family val="2"/>
      <charset val="238"/>
    </font>
    <font>
      <b/>
      <sz val="9"/>
      <color theme="1"/>
      <name val="Verdana"/>
      <family val="2"/>
      <charset val="238"/>
    </font>
    <font>
      <b/>
      <i/>
      <sz val="9"/>
      <color theme="1"/>
      <name val="Verdana"/>
      <family val="2"/>
      <charset val="238"/>
    </font>
    <font>
      <sz val="9"/>
      <color theme="9" tint="-0.249977111117893"/>
      <name val="Verdana"/>
      <family val="2"/>
      <charset val="238"/>
    </font>
    <font>
      <sz val="9"/>
      <color rgb="FF000000"/>
      <name val="Verdana"/>
      <family val="2"/>
      <charset val="238"/>
    </font>
    <font>
      <sz val="11"/>
      <color rgb="FF000000"/>
      <name val="Calibri"/>
      <family val="2"/>
      <charset val="238"/>
    </font>
    <font>
      <sz val="8"/>
      <color theme="1"/>
      <name val="Verdana"/>
      <family val="2"/>
      <charset val="238"/>
    </font>
    <font>
      <sz val="8"/>
      <name val="Calibri"/>
      <family val="2"/>
      <charset val="238"/>
      <scheme val="minor"/>
    </font>
    <font>
      <i/>
      <sz val="9"/>
      <color theme="1"/>
      <name val="Verdana"/>
      <family val="2"/>
      <charset val="238"/>
    </font>
  </fonts>
  <fills count="5">
    <fill>
      <patternFill patternType="none"/>
    </fill>
    <fill>
      <patternFill patternType="gray125"/>
    </fill>
    <fill>
      <patternFill patternType="solid">
        <fgColor rgb="FF92D050"/>
        <bgColor indexed="64"/>
      </patternFill>
    </fill>
    <fill>
      <patternFill patternType="solid">
        <fgColor theme="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42">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center" vertical="center"/>
    </xf>
    <xf numFmtId="0" fontId="0" fillId="4" borderId="2" xfId="0" applyFill="1" applyBorder="1"/>
    <xf numFmtId="44" fontId="1" fillId="0" borderId="1" xfId="0" applyNumberFormat="1" applyFont="1" applyBorder="1" applyAlignment="1" applyProtection="1">
      <alignment horizontal="center" vertical="center"/>
      <protection locked="0"/>
    </xf>
    <xf numFmtId="0" fontId="5" fillId="0" borderId="0" xfId="0" applyFont="1" applyAlignment="1">
      <alignment horizontal="center" wrapText="1"/>
    </xf>
    <xf numFmtId="0" fontId="5" fillId="0" borderId="0" xfId="0" applyFont="1" applyAlignment="1">
      <alignment wrapText="1"/>
    </xf>
    <xf numFmtId="0" fontId="5"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10" fontId="1" fillId="0" borderId="1" xfId="0" applyNumberFormat="1" applyFont="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0" fillId="0" borderId="0" xfId="0" applyAlignment="1">
      <alignment horizontal="center"/>
    </xf>
    <xf numFmtId="0" fontId="2" fillId="0" borderId="0" xfId="0" applyFont="1" applyAlignment="1">
      <alignment horizontal="left"/>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0" borderId="0" xfId="0" applyFont="1" applyAlignment="1">
      <alignment horizontal="center" wrapText="1"/>
    </xf>
    <xf numFmtId="0" fontId="1" fillId="0" borderId="0" xfId="0" applyFont="1" applyAlignment="1">
      <alignment horizontal="center" vertical="center" wrapText="1"/>
    </xf>
    <xf numFmtId="0" fontId="9" fillId="0" borderId="0" xfId="0" applyFont="1" applyAlignment="1">
      <alignment horizontal="left" vertical="center"/>
    </xf>
    <xf numFmtId="0" fontId="1" fillId="0" borderId="0" xfId="0" applyFont="1" applyAlignment="1">
      <alignment horizontal="center" vertical="center"/>
    </xf>
    <xf numFmtId="44" fontId="1" fillId="0" borderId="3" xfId="0" applyNumberFormat="1" applyFont="1" applyBorder="1" applyAlignment="1" applyProtection="1">
      <alignment horizontal="center" vertical="center"/>
      <protection locked="0"/>
    </xf>
    <xf numFmtId="44" fontId="1" fillId="0" borderId="4" xfId="0" applyNumberFormat="1" applyFont="1" applyBorder="1" applyAlignment="1" applyProtection="1">
      <alignment horizontal="center" vertical="center"/>
      <protection locked="0"/>
    </xf>
    <xf numFmtId="10" fontId="1" fillId="0" borderId="3" xfId="0" applyNumberFormat="1" applyFont="1" applyBorder="1" applyAlignment="1" applyProtection="1">
      <alignment horizontal="center" vertical="center"/>
      <protection locked="0"/>
    </xf>
    <xf numFmtId="10" fontId="1" fillId="0" borderId="4" xfId="0" applyNumberFormat="1" applyFont="1" applyBorder="1" applyAlignment="1" applyProtection="1">
      <alignment horizontal="center" vertical="center"/>
      <protection locked="0"/>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4" fontId="0" fillId="4" borderId="1" xfId="0" applyNumberFormat="1" applyFill="1" applyBorder="1" applyProtection="1">
      <protection locked="0"/>
    </xf>
  </cellXfs>
  <cellStyles count="2">
    <cellStyle name="Normalny" xfId="0" builtinId="0"/>
    <cellStyle name="Normalny 2" xfId="1" xr:uid="{AF862EC1-5449-4B18-AF26-AD0D731128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1601995</xdr:colOff>
      <xdr:row>5</xdr:row>
      <xdr:rowOff>48687</xdr:rowOff>
    </xdr:to>
    <xdr:pic>
      <xdr:nvPicPr>
        <xdr:cNvPr id="3" name="Obraz 2">
          <a:extLst>
            <a:ext uri="{FF2B5EF4-FFF2-40B4-BE49-F238E27FC236}">
              <a16:creationId xmlns:a16="http://schemas.microsoft.com/office/drawing/2014/main" id="{8E3FFB16-9300-4E76-A431-47B6914F1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1601995" cy="813862"/>
        </a:xfrm>
        <a:prstGeom prst="rect">
          <a:avLst/>
        </a:prstGeom>
      </xdr:spPr>
    </xdr:pic>
    <xdr:clientData/>
  </xdr:twoCellAnchor>
  <xdr:twoCellAnchor editAs="oneCell">
    <xdr:from>
      <xdr:col>2</xdr:col>
      <xdr:colOff>1100666</xdr:colOff>
      <xdr:row>25</xdr:row>
      <xdr:rowOff>42333</xdr:rowOff>
    </xdr:from>
    <xdr:to>
      <xdr:col>2</xdr:col>
      <xdr:colOff>6197252</xdr:colOff>
      <xdr:row>27</xdr:row>
      <xdr:rowOff>90018</xdr:rowOff>
    </xdr:to>
    <xdr:pic>
      <xdr:nvPicPr>
        <xdr:cNvPr id="4" name="Obraz 3">
          <a:extLst>
            <a:ext uri="{FF2B5EF4-FFF2-40B4-BE49-F238E27FC236}">
              <a16:creationId xmlns:a16="http://schemas.microsoft.com/office/drawing/2014/main" id="{10B64C2B-1C94-95FB-89AF-070AB7F39325}"/>
            </a:ext>
          </a:extLst>
        </xdr:cNvPr>
        <xdr:cNvPicPr>
          <a:picLocks noChangeAspect="1"/>
        </xdr:cNvPicPr>
      </xdr:nvPicPr>
      <xdr:blipFill>
        <a:blip xmlns:r="http://schemas.openxmlformats.org/officeDocument/2006/relationships" r:embed="rId2"/>
        <a:stretch>
          <a:fillRect/>
        </a:stretch>
      </xdr:blipFill>
      <xdr:spPr>
        <a:xfrm>
          <a:off x="3460749" y="51403250"/>
          <a:ext cx="5096586" cy="428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1601995</xdr:colOff>
      <xdr:row>5</xdr:row>
      <xdr:rowOff>48687</xdr:rowOff>
    </xdr:to>
    <xdr:pic>
      <xdr:nvPicPr>
        <xdr:cNvPr id="2" name="Obraz 1">
          <a:extLst>
            <a:ext uri="{FF2B5EF4-FFF2-40B4-BE49-F238E27FC236}">
              <a16:creationId xmlns:a16="http://schemas.microsoft.com/office/drawing/2014/main" id="{81FBDBF5-09FD-45D9-86EC-68642D6652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90500"/>
          <a:ext cx="1601995" cy="810687"/>
        </a:xfrm>
        <a:prstGeom prst="rect">
          <a:avLst/>
        </a:prstGeom>
      </xdr:spPr>
    </xdr:pic>
    <xdr:clientData/>
  </xdr:twoCellAnchor>
  <xdr:twoCellAnchor editAs="oneCell">
    <xdr:from>
      <xdr:col>2</xdr:col>
      <xdr:colOff>1100666</xdr:colOff>
      <xdr:row>25</xdr:row>
      <xdr:rowOff>42333</xdr:rowOff>
    </xdr:from>
    <xdr:to>
      <xdr:col>2</xdr:col>
      <xdr:colOff>6197252</xdr:colOff>
      <xdr:row>27</xdr:row>
      <xdr:rowOff>90018</xdr:rowOff>
    </xdr:to>
    <xdr:pic>
      <xdr:nvPicPr>
        <xdr:cNvPr id="3" name="Obraz 2">
          <a:extLst>
            <a:ext uri="{FF2B5EF4-FFF2-40B4-BE49-F238E27FC236}">
              <a16:creationId xmlns:a16="http://schemas.microsoft.com/office/drawing/2014/main" id="{E2043417-3ADA-4B3C-8B8B-E7FCC226777D}"/>
            </a:ext>
          </a:extLst>
        </xdr:cNvPr>
        <xdr:cNvPicPr>
          <a:picLocks noChangeAspect="1"/>
        </xdr:cNvPicPr>
      </xdr:nvPicPr>
      <xdr:blipFill>
        <a:blip xmlns:r="http://schemas.openxmlformats.org/officeDocument/2006/relationships" r:embed="rId2"/>
        <a:stretch>
          <a:fillRect/>
        </a:stretch>
      </xdr:blipFill>
      <xdr:spPr>
        <a:xfrm>
          <a:off x="3462866" y="51420183"/>
          <a:ext cx="5096586" cy="428685"/>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3D0F-B23C-46F2-B4CD-75BC5529E828}">
  <sheetPr>
    <pageSetUpPr fitToPage="1"/>
  </sheetPr>
  <dimension ref="A2:J29"/>
  <sheetViews>
    <sheetView showGridLines="0" tabSelected="1" view="pageBreakPreview" topLeftCell="A20" zoomScale="70" zoomScaleNormal="100" zoomScaleSheetLayoutView="70" workbookViewId="0">
      <selection activeCell="F19" sqref="F19:F20"/>
    </sheetView>
  </sheetViews>
  <sheetFormatPr defaultRowHeight="15" x14ac:dyDescent="0.25"/>
  <cols>
    <col min="1" max="1" width="9.7109375" customWidth="1"/>
    <col min="2" max="2" width="25.7109375" customWidth="1"/>
    <col min="3" max="3" width="99.85546875" customWidth="1"/>
    <col min="4" max="4" width="16" customWidth="1"/>
    <col min="5" max="5" width="13.140625" customWidth="1"/>
    <col min="6" max="6" width="17.5703125" customWidth="1"/>
    <col min="7" max="7" width="16.42578125" customWidth="1"/>
    <col min="8" max="9" width="20.28515625" customWidth="1"/>
    <col min="10" max="10" width="18" customWidth="1"/>
  </cols>
  <sheetData>
    <row r="2" spans="1:10" x14ac:dyDescent="0.25">
      <c r="B2" s="22"/>
      <c r="C2" s="22"/>
    </row>
    <row r="3" spans="1:10" x14ac:dyDescent="0.25">
      <c r="B3" s="22"/>
      <c r="C3" s="22"/>
    </row>
    <row r="4" spans="1:10" x14ac:dyDescent="0.25">
      <c r="B4" s="22"/>
      <c r="C4" s="22"/>
    </row>
    <row r="5" spans="1:10" x14ac:dyDescent="0.25">
      <c r="B5" s="22"/>
      <c r="C5" s="22"/>
      <c r="G5" s="38" t="s">
        <v>36</v>
      </c>
      <c r="H5" s="38"/>
      <c r="I5" s="38"/>
      <c r="J5" s="38"/>
    </row>
    <row r="7" spans="1:10" x14ac:dyDescent="0.25">
      <c r="B7" s="23" t="s">
        <v>42</v>
      </c>
      <c r="C7" s="23"/>
    </row>
    <row r="9" spans="1:10" ht="69" customHeight="1" x14ac:dyDescent="0.25">
      <c r="A9" s="14" t="s">
        <v>7</v>
      </c>
      <c r="B9" s="14" t="s">
        <v>8</v>
      </c>
      <c r="C9" s="1" t="s">
        <v>9</v>
      </c>
      <c r="D9" s="1" t="s">
        <v>10</v>
      </c>
      <c r="E9" s="1" t="s">
        <v>17</v>
      </c>
      <c r="F9" s="1" t="s">
        <v>18</v>
      </c>
      <c r="G9" s="1" t="s">
        <v>19</v>
      </c>
      <c r="H9" s="1" t="s">
        <v>5</v>
      </c>
      <c r="I9" s="1" t="s">
        <v>15</v>
      </c>
      <c r="J9" s="1" t="s">
        <v>20</v>
      </c>
    </row>
    <row r="10" spans="1:10" x14ac:dyDescent="0.25">
      <c r="A10" s="15"/>
      <c r="B10" s="2" t="s">
        <v>0</v>
      </c>
      <c r="C10" s="2" t="s">
        <v>1</v>
      </c>
      <c r="D10" s="3" t="s">
        <v>2</v>
      </c>
      <c r="E10" s="3" t="s">
        <v>3</v>
      </c>
      <c r="F10" s="3" t="s">
        <v>4</v>
      </c>
      <c r="G10" s="3" t="s">
        <v>6</v>
      </c>
      <c r="H10" s="3" t="s">
        <v>11</v>
      </c>
      <c r="I10" s="3" t="s">
        <v>14</v>
      </c>
      <c r="J10" s="3" t="s">
        <v>16</v>
      </c>
    </row>
    <row r="11" spans="1:10" ht="361.5" customHeight="1" x14ac:dyDescent="0.25">
      <c r="A11" s="4">
        <v>1</v>
      </c>
      <c r="B11" s="5" t="s">
        <v>21</v>
      </c>
      <c r="C11" s="17" t="s">
        <v>22</v>
      </c>
      <c r="D11" s="4" t="s">
        <v>23</v>
      </c>
      <c r="E11" s="4">
        <v>30</v>
      </c>
      <c r="F11" s="10"/>
      <c r="G11" s="10">
        <f>E11*F11</f>
        <v>0</v>
      </c>
      <c r="H11" s="16"/>
      <c r="I11" s="10">
        <f>G11*H11</f>
        <v>0</v>
      </c>
      <c r="J11" s="10">
        <f>G11+I11</f>
        <v>0</v>
      </c>
    </row>
    <row r="12" spans="1:10" ht="217.5" customHeight="1" x14ac:dyDescent="0.25">
      <c r="A12" s="4">
        <v>2</v>
      </c>
      <c r="B12" s="5" t="s">
        <v>24</v>
      </c>
      <c r="C12" s="17" t="s">
        <v>25</v>
      </c>
      <c r="D12" s="4" t="s">
        <v>23</v>
      </c>
      <c r="E12" s="4">
        <v>3</v>
      </c>
      <c r="F12" s="10"/>
      <c r="G12" s="10">
        <f t="shared" ref="G12:G17" si="0">E12*F12</f>
        <v>0</v>
      </c>
      <c r="H12" s="16"/>
      <c r="I12" s="10">
        <f t="shared" ref="I12:I17" si="1">G12*H12</f>
        <v>0</v>
      </c>
      <c r="J12" s="10">
        <f t="shared" ref="J12:J17" si="2">G12+I12</f>
        <v>0</v>
      </c>
    </row>
    <row r="13" spans="1:10" ht="409.5" x14ac:dyDescent="0.25">
      <c r="A13" s="4">
        <v>3</v>
      </c>
      <c r="B13" s="5" t="s">
        <v>26</v>
      </c>
      <c r="C13" s="17" t="s">
        <v>27</v>
      </c>
      <c r="D13" s="4" t="s">
        <v>23</v>
      </c>
      <c r="E13" s="4">
        <v>16</v>
      </c>
      <c r="F13" s="10"/>
      <c r="G13" s="10">
        <f t="shared" si="0"/>
        <v>0</v>
      </c>
      <c r="H13" s="16"/>
      <c r="I13" s="10">
        <f t="shared" si="1"/>
        <v>0</v>
      </c>
      <c r="J13" s="10">
        <f t="shared" si="2"/>
        <v>0</v>
      </c>
    </row>
    <row r="14" spans="1:10" ht="321.75" customHeight="1" x14ac:dyDescent="0.25">
      <c r="A14" s="4">
        <v>4</v>
      </c>
      <c r="B14" s="5" t="s">
        <v>28</v>
      </c>
      <c r="C14" s="5" t="s">
        <v>29</v>
      </c>
      <c r="D14" s="4" t="s">
        <v>23</v>
      </c>
      <c r="E14" s="4">
        <v>3</v>
      </c>
      <c r="F14" s="10"/>
      <c r="G14" s="10">
        <f t="shared" si="0"/>
        <v>0</v>
      </c>
      <c r="H14" s="16"/>
      <c r="I14" s="10">
        <f t="shared" si="1"/>
        <v>0</v>
      </c>
      <c r="J14" s="10">
        <f t="shared" si="2"/>
        <v>0</v>
      </c>
    </row>
    <row r="15" spans="1:10" ht="409.5" customHeight="1" x14ac:dyDescent="0.25">
      <c r="A15" s="24">
        <v>5</v>
      </c>
      <c r="B15" s="26" t="s">
        <v>30</v>
      </c>
      <c r="C15" s="26" t="s">
        <v>31</v>
      </c>
      <c r="D15" s="24" t="s">
        <v>23</v>
      </c>
      <c r="E15" s="24">
        <v>1</v>
      </c>
      <c r="F15" s="32"/>
      <c r="G15" s="32">
        <f t="shared" si="0"/>
        <v>0</v>
      </c>
      <c r="H15" s="34"/>
      <c r="I15" s="32">
        <f t="shared" si="1"/>
        <v>0</v>
      </c>
      <c r="J15" s="32">
        <f t="shared" si="2"/>
        <v>0</v>
      </c>
    </row>
    <row r="16" spans="1:10" ht="409.5" customHeight="1" x14ac:dyDescent="0.25">
      <c r="A16" s="25"/>
      <c r="B16" s="27"/>
      <c r="C16" s="27"/>
      <c r="D16" s="25"/>
      <c r="E16" s="25"/>
      <c r="F16" s="33"/>
      <c r="G16" s="33"/>
      <c r="H16" s="35"/>
      <c r="I16" s="33"/>
      <c r="J16" s="33"/>
    </row>
    <row r="17" spans="1:10" ht="409.5" customHeight="1" x14ac:dyDescent="0.25">
      <c r="A17" s="24">
        <v>6</v>
      </c>
      <c r="B17" s="26" t="s">
        <v>32</v>
      </c>
      <c r="C17" s="26" t="s">
        <v>33</v>
      </c>
      <c r="D17" s="24" t="s">
        <v>23</v>
      </c>
      <c r="E17" s="24">
        <v>72</v>
      </c>
      <c r="F17" s="32"/>
      <c r="G17" s="32">
        <f t="shared" si="0"/>
        <v>0</v>
      </c>
      <c r="H17" s="34"/>
      <c r="I17" s="32">
        <f t="shared" si="1"/>
        <v>0</v>
      </c>
      <c r="J17" s="32">
        <f t="shared" si="2"/>
        <v>0</v>
      </c>
    </row>
    <row r="18" spans="1:10" ht="409.6" customHeight="1" x14ac:dyDescent="0.25">
      <c r="A18" s="25"/>
      <c r="B18" s="27"/>
      <c r="C18" s="27"/>
      <c r="D18" s="25"/>
      <c r="E18" s="25"/>
      <c r="F18" s="33"/>
      <c r="G18" s="33"/>
      <c r="H18" s="35"/>
      <c r="I18" s="33"/>
      <c r="J18" s="33"/>
    </row>
    <row r="19" spans="1:10" ht="409.5" customHeight="1" x14ac:dyDescent="0.25">
      <c r="A19" s="24">
        <v>7</v>
      </c>
      <c r="B19" s="26" t="s">
        <v>34</v>
      </c>
      <c r="C19" s="26" t="s">
        <v>35</v>
      </c>
      <c r="D19" s="24" t="s">
        <v>23</v>
      </c>
      <c r="E19" s="24">
        <v>5</v>
      </c>
      <c r="F19" s="32"/>
      <c r="G19" s="32">
        <f t="shared" ref="G19" si="3">E19*F19</f>
        <v>0</v>
      </c>
      <c r="H19" s="34"/>
      <c r="I19" s="32">
        <f t="shared" ref="I19" si="4">G19*H19</f>
        <v>0</v>
      </c>
      <c r="J19" s="32">
        <f t="shared" ref="J19" si="5">G19+I19</f>
        <v>0</v>
      </c>
    </row>
    <row r="20" spans="1:10" ht="408.75" customHeight="1" x14ac:dyDescent="0.25">
      <c r="A20" s="25"/>
      <c r="B20" s="27"/>
      <c r="C20" s="27"/>
      <c r="D20" s="25"/>
      <c r="E20" s="25"/>
      <c r="F20" s="33"/>
      <c r="G20" s="33"/>
      <c r="H20" s="35"/>
      <c r="I20" s="33"/>
      <c r="J20" s="33"/>
    </row>
    <row r="21" spans="1:10" x14ac:dyDescent="0.25">
      <c r="A21" s="6"/>
      <c r="B21" s="7"/>
      <c r="C21" s="7"/>
      <c r="D21" s="6"/>
      <c r="E21" s="8" t="s">
        <v>12</v>
      </c>
      <c r="F21" s="9"/>
      <c r="G21" s="41">
        <f>SUM(G11:G20)</f>
        <v>0</v>
      </c>
      <c r="H21" s="9"/>
      <c r="I21" s="41">
        <f>SUM(I11:I20)</f>
        <v>0</v>
      </c>
      <c r="J21" s="41">
        <f>SUM(J11:J20)</f>
        <v>0</v>
      </c>
    </row>
    <row r="23" spans="1:10" ht="15" customHeight="1" x14ac:dyDescent="0.25">
      <c r="B23" s="31" t="s">
        <v>56</v>
      </c>
      <c r="C23" s="31"/>
      <c r="D23" s="31"/>
      <c r="E23" s="31"/>
      <c r="H23" s="36" t="s">
        <v>13</v>
      </c>
      <c r="I23" s="37"/>
      <c r="J23" s="37"/>
    </row>
    <row r="24" spans="1:10" ht="48" customHeight="1" x14ac:dyDescent="0.25">
      <c r="B24" s="20" t="s">
        <v>60</v>
      </c>
      <c r="C24" s="21"/>
      <c r="D24" s="21"/>
      <c r="E24" s="21"/>
      <c r="H24" s="37"/>
      <c r="I24" s="37"/>
      <c r="J24" s="37"/>
    </row>
    <row r="25" spans="1:10" x14ac:dyDescent="0.25">
      <c r="B25" s="19"/>
      <c r="C25" s="19"/>
      <c r="D25" s="19"/>
      <c r="E25" s="19"/>
      <c r="H25" s="37"/>
      <c r="I25" s="37"/>
      <c r="J25" s="37"/>
    </row>
    <row r="26" spans="1:10" ht="15" customHeight="1" x14ac:dyDescent="0.25">
      <c r="B26" s="28"/>
      <c r="C26" s="28"/>
      <c r="D26" s="28"/>
      <c r="E26" s="28"/>
      <c r="F26" s="12"/>
      <c r="H26" s="37"/>
      <c r="I26" s="37"/>
      <c r="J26" s="37"/>
    </row>
    <row r="27" spans="1:10" ht="15" customHeight="1" x14ac:dyDescent="0.25">
      <c r="B27" s="28"/>
      <c r="C27" s="28"/>
      <c r="D27" s="28"/>
      <c r="E27" s="28"/>
      <c r="F27" s="12"/>
      <c r="H27" s="37"/>
      <c r="I27" s="37"/>
      <c r="J27" s="37"/>
    </row>
    <row r="28" spans="1:10" ht="15" customHeight="1" x14ac:dyDescent="0.25">
      <c r="B28" s="28"/>
      <c r="C28" s="28"/>
      <c r="D28" s="28"/>
      <c r="E28" s="28"/>
      <c r="F28" s="11"/>
      <c r="H28" s="37"/>
      <c r="I28" s="37"/>
      <c r="J28" s="37"/>
    </row>
    <row r="29" spans="1:10" x14ac:dyDescent="0.25">
      <c r="B29" s="28"/>
      <c r="C29" s="28"/>
      <c r="D29" s="28"/>
      <c r="E29" s="28"/>
      <c r="F29" s="13"/>
      <c r="H29" s="37"/>
      <c r="I29" s="37"/>
      <c r="J29" s="37"/>
    </row>
  </sheetData>
  <sheetProtection algorithmName="SHA-512" hashValue="1MLzCrQzldJZZAdZGPZFh5yusBb5Q6Uo5Yz8A4GaYS+84eL6Fp7rsvb2Hh3VbT1oIwMdROF9Ml38ot+CLkwe+A==" saltValue="G/t8ukrPApyxjf2gp+JAzw==" spinCount="100000" sheet="1" objects="1" scenarios="1"/>
  <mergeCells count="36">
    <mergeCell ref="B26:E29"/>
    <mergeCell ref="H23:J29"/>
    <mergeCell ref="B2:C5"/>
    <mergeCell ref="G5:J5"/>
    <mergeCell ref="B7:C7"/>
    <mergeCell ref="C15:C16"/>
    <mergeCell ref="B15:B16"/>
    <mergeCell ref="E17:E18"/>
    <mergeCell ref="E15:E16"/>
    <mergeCell ref="C19:C20"/>
    <mergeCell ref="B19:B20"/>
    <mergeCell ref="H15:H16"/>
    <mergeCell ref="I15:I16"/>
    <mergeCell ref="J15:J16"/>
    <mergeCell ref="H17:H18"/>
    <mergeCell ref="A19:A20"/>
    <mergeCell ref="D19:D20"/>
    <mergeCell ref="E19:E20"/>
    <mergeCell ref="F15:F16"/>
    <mergeCell ref="G15:G16"/>
    <mergeCell ref="F17:F18"/>
    <mergeCell ref="G17:G18"/>
    <mergeCell ref="A15:A16"/>
    <mergeCell ref="C17:C18"/>
    <mergeCell ref="B17:B18"/>
    <mergeCell ref="A17:A18"/>
    <mergeCell ref="D17:D18"/>
    <mergeCell ref="D15:D16"/>
    <mergeCell ref="B23:E23"/>
    <mergeCell ref="I17:I18"/>
    <mergeCell ref="J17:J18"/>
    <mergeCell ref="F19:F20"/>
    <mergeCell ref="G19:G20"/>
    <mergeCell ref="H19:H20"/>
    <mergeCell ref="I19:I20"/>
    <mergeCell ref="J19:J20"/>
  </mergeCells>
  <phoneticPr fontId="8" type="noConversion"/>
  <pageMargins left="0.25" right="0.25" top="0.75" bottom="0.75" header="0.3" footer="0.3"/>
  <pageSetup paperSize="9" scale="12" orientation="landscape" r:id="rId1"/>
  <ignoredErrors>
    <ignoredError sqref="G12:J15 G11 I11 G17:J1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9DF6-76C1-4576-8BD1-CCC060EFC97D}">
  <sheetPr>
    <pageSetUpPr fitToPage="1"/>
  </sheetPr>
  <dimension ref="A2:E29"/>
  <sheetViews>
    <sheetView showGridLines="0" view="pageBreakPreview" topLeftCell="A20" zoomScale="85" zoomScaleNormal="100" zoomScaleSheetLayoutView="85" workbookViewId="0">
      <selection activeCell="C16" sqref="C16:C17"/>
    </sheetView>
  </sheetViews>
  <sheetFormatPr defaultRowHeight="15" x14ac:dyDescent="0.25"/>
  <cols>
    <col min="1" max="1" width="9.7109375" customWidth="1"/>
    <col min="2" max="2" width="25.7109375" customWidth="1"/>
    <col min="3" max="3" width="111" customWidth="1"/>
    <col min="4" max="4" width="16" customWidth="1"/>
    <col min="5" max="5" width="12.140625" customWidth="1"/>
  </cols>
  <sheetData>
    <row r="2" spans="1:5" x14ac:dyDescent="0.25">
      <c r="B2" s="22"/>
      <c r="C2" s="22"/>
    </row>
    <row r="3" spans="1:5" x14ac:dyDescent="0.25">
      <c r="B3" s="22"/>
      <c r="C3" s="22"/>
    </row>
    <row r="4" spans="1:5" x14ac:dyDescent="0.25">
      <c r="B4" s="22"/>
      <c r="C4" s="22"/>
    </row>
    <row r="5" spans="1:5" x14ac:dyDescent="0.25">
      <c r="B5" s="22"/>
      <c r="C5" s="22"/>
    </row>
    <row r="7" spans="1:5" x14ac:dyDescent="0.25">
      <c r="B7" s="23" t="s">
        <v>58</v>
      </c>
      <c r="C7" s="23"/>
    </row>
    <row r="9" spans="1:5" ht="69" customHeight="1" x14ac:dyDescent="0.25">
      <c r="A9" s="14" t="s">
        <v>37</v>
      </c>
      <c r="B9" s="14" t="s">
        <v>38</v>
      </c>
      <c r="C9" s="1" t="s">
        <v>39</v>
      </c>
      <c r="D9" s="1" t="s">
        <v>40</v>
      </c>
      <c r="E9" s="1" t="s">
        <v>41</v>
      </c>
    </row>
    <row r="10" spans="1:5" x14ac:dyDescent="0.25">
      <c r="A10" s="15"/>
      <c r="B10" s="2" t="s">
        <v>0</v>
      </c>
      <c r="C10" s="2" t="s">
        <v>1</v>
      </c>
      <c r="D10" s="3" t="s">
        <v>2</v>
      </c>
      <c r="E10" s="3" t="s">
        <v>3</v>
      </c>
    </row>
    <row r="11" spans="1:5" ht="361.5" customHeight="1" x14ac:dyDescent="0.25">
      <c r="A11" s="4">
        <v>1</v>
      </c>
      <c r="B11" s="5" t="s">
        <v>43</v>
      </c>
      <c r="C11" s="17" t="s">
        <v>44</v>
      </c>
      <c r="D11" s="4" t="s">
        <v>23</v>
      </c>
      <c r="E11" s="4">
        <v>30</v>
      </c>
    </row>
    <row r="12" spans="1:5" ht="192" customHeight="1" x14ac:dyDescent="0.25">
      <c r="A12" s="4">
        <v>2</v>
      </c>
      <c r="B12" s="5" t="s">
        <v>61</v>
      </c>
      <c r="C12" s="17" t="s">
        <v>45</v>
      </c>
      <c r="D12" s="4" t="s">
        <v>23</v>
      </c>
      <c r="E12" s="4">
        <v>3</v>
      </c>
    </row>
    <row r="13" spans="1:5" ht="409.5" customHeight="1" x14ac:dyDescent="0.25">
      <c r="A13" s="24">
        <v>3</v>
      </c>
      <c r="B13" s="26" t="s">
        <v>46</v>
      </c>
      <c r="C13" s="39" t="s">
        <v>47</v>
      </c>
      <c r="D13" s="24" t="s">
        <v>23</v>
      </c>
      <c r="E13" s="24">
        <v>16</v>
      </c>
    </row>
    <row r="14" spans="1:5" ht="111.75" customHeight="1" x14ac:dyDescent="0.25">
      <c r="A14" s="25"/>
      <c r="B14" s="27"/>
      <c r="C14" s="40"/>
      <c r="D14" s="25"/>
      <c r="E14" s="25"/>
    </row>
    <row r="15" spans="1:5" ht="321.75" customHeight="1" x14ac:dyDescent="0.25">
      <c r="A15" s="4">
        <v>4</v>
      </c>
      <c r="B15" s="5" t="s">
        <v>48</v>
      </c>
      <c r="C15" s="5" t="s">
        <v>49</v>
      </c>
      <c r="D15" s="4" t="s">
        <v>23</v>
      </c>
      <c r="E15" s="4">
        <v>3</v>
      </c>
    </row>
    <row r="16" spans="1:5" ht="409.5" customHeight="1" x14ac:dyDescent="0.25">
      <c r="A16" s="24">
        <v>5</v>
      </c>
      <c r="B16" s="26" t="s">
        <v>50</v>
      </c>
      <c r="C16" s="26" t="s">
        <v>51</v>
      </c>
      <c r="D16" s="24" t="s">
        <v>23</v>
      </c>
      <c r="E16" s="24">
        <v>1</v>
      </c>
    </row>
    <row r="17" spans="1:5" ht="409.5" customHeight="1" x14ac:dyDescent="0.25">
      <c r="A17" s="25"/>
      <c r="B17" s="27"/>
      <c r="C17" s="27"/>
      <c r="D17" s="25"/>
      <c r="E17" s="25"/>
    </row>
    <row r="18" spans="1:5" ht="409.5" customHeight="1" x14ac:dyDescent="0.25">
      <c r="A18" s="24">
        <v>6</v>
      </c>
      <c r="B18" s="26" t="s">
        <v>52</v>
      </c>
      <c r="C18" s="26" t="s">
        <v>53</v>
      </c>
      <c r="D18" s="24" t="s">
        <v>23</v>
      </c>
      <c r="E18" s="24">
        <v>72</v>
      </c>
    </row>
    <row r="19" spans="1:5" ht="409.6" customHeight="1" x14ac:dyDescent="0.25">
      <c r="A19" s="25"/>
      <c r="B19" s="27"/>
      <c r="C19" s="27"/>
      <c r="D19" s="25"/>
      <c r="E19" s="25"/>
    </row>
    <row r="20" spans="1:5" ht="409.5" customHeight="1" x14ac:dyDescent="0.25">
      <c r="A20" s="24">
        <v>7</v>
      </c>
      <c r="B20" s="26" t="s">
        <v>54</v>
      </c>
      <c r="C20" s="26" t="s">
        <v>55</v>
      </c>
      <c r="D20" s="24" t="s">
        <v>23</v>
      </c>
      <c r="E20" s="24">
        <v>5</v>
      </c>
    </row>
    <row r="21" spans="1:5" ht="408.75" customHeight="1" x14ac:dyDescent="0.25">
      <c r="A21" s="25"/>
      <c r="B21" s="27"/>
      <c r="C21" s="27"/>
      <c r="D21" s="25"/>
      <c r="E21" s="25"/>
    </row>
    <row r="23" spans="1:5" ht="15" customHeight="1" x14ac:dyDescent="0.25">
      <c r="B23" s="29" t="s">
        <v>57</v>
      </c>
      <c r="C23" s="29"/>
      <c r="D23" s="19"/>
      <c r="E23" s="19"/>
    </row>
    <row r="24" spans="1:5" x14ac:dyDescent="0.25">
      <c r="B24" s="18"/>
      <c r="C24" s="19"/>
      <c r="D24" s="19"/>
      <c r="E24" s="19"/>
    </row>
    <row r="25" spans="1:5" x14ac:dyDescent="0.25">
      <c r="B25" s="30" t="s">
        <v>59</v>
      </c>
      <c r="C25" s="30"/>
      <c r="D25" s="19"/>
      <c r="E25" s="19"/>
    </row>
    <row r="26" spans="1:5" ht="15" customHeight="1" x14ac:dyDescent="0.25">
      <c r="B26" s="28"/>
      <c r="C26" s="28"/>
      <c r="D26" s="28"/>
      <c r="E26" s="28"/>
    </row>
    <row r="27" spans="1:5" ht="15" customHeight="1" x14ac:dyDescent="0.25">
      <c r="B27" s="28"/>
      <c r="C27" s="28"/>
      <c r="D27" s="28"/>
      <c r="E27" s="28"/>
    </row>
    <row r="28" spans="1:5" ht="15" customHeight="1" x14ac:dyDescent="0.25">
      <c r="B28" s="28"/>
      <c r="C28" s="28"/>
      <c r="D28" s="28"/>
      <c r="E28" s="28"/>
    </row>
    <row r="29" spans="1:5" x14ac:dyDescent="0.25">
      <c r="B29" s="28"/>
      <c r="C29" s="28"/>
      <c r="D29" s="28"/>
      <c r="E29" s="28"/>
    </row>
  </sheetData>
  <sheetProtection algorithmName="SHA-512" hashValue="cVGjJ67ml3j0zI+aAnSWtZ9Hu0fWPLS8U01bNPuXud5VVxCyYPYBRM8FT4HxmTmETi0q7wMxQDgtTFcIhQlm+w==" saltValue="n5/XUbfuXrsl68fH+RYaAg==" spinCount="100000" sheet="1" objects="1" scenarios="1"/>
  <mergeCells count="25">
    <mergeCell ref="B26:E29"/>
    <mergeCell ref="B23:C23"/>
    <mergeCell ref="B25:C25"/>
    <mergeCell ref="C13:C14"/>
    <mergeCell ref="B13:B14"/>
    <mergeCell ref="D13:D14"/>
    <mergeCell ref="E13:E14"/>
    <mergeCell ref="A20:A21"/>
    <mergeCell ref="B20:B21"/>
    <mergeCell ref="C20:C21"/>
    <mergeCell ref="D20:D21"/>
    <mergeCell ref="E20:E21"/>
    <mergeCell ref="D16:D17"/>
    <mergeCell ref="E16:E17"/>
    <mergeCell ref="A18:A19"/>
    <mergeCell ref="B18:B19"/>
    <mergeCell ref="C18:C19"/>
    <mergeCell ref="D18:D19"/>
    <mergeCell ref="E18:E19"/>
    <mergeCell ref="B2:C5"/>
    <mergeCell ref="B7:C7"/>
    <mergeCell ref="A16:A17"/>
    <mergeCell ref="B16:B17"/>
    <mergeCell ref="C16:C17"/>
    <mergeCell ref="A13:A14"/>
  </mergeCells>
  <pageMargins left="0.25" right="0.25" top="0.75" bottom="0.75" header="0.3" footer="0.3"/>
  <pageSetup paperSize="9" scale="1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80E947CFC99046ACF97E94117BF123" ma:contentTypeVersion="46" ma:contentTypeDescription="Utwórz nowy dokument." ma:contentTypeScope="" ma:versionID="a4102613ac5616d9935dfc8c79b36a5b">
  <xsd:schema xmlns:xsd="http://www.w3.org/2001/XMLSchema" xmlns:xs="http://www.w3.org/2001/XMLSchema" xmlns:p="http://schemas.microsoft.com/office/2006/metadata/properties" xmlns:ns2="84141fab-40ef-492f-9a5e-7c422361107c" xmlns:ns3="25403c7b-c6b4-4198-8117-dbd0ece2577a" targetNamespace="http://schemas.microsoft.com/office/2006/metadata/properties" ma:root="true" ma:fieldsID="edc73c2b7f22400273fec487de840f3f" ns2:_="" ns3:_="">
    <xsd:import namespace="84141fab-40ef-492f-9a5e-7c422361107c"/>
    <xsd:import namespace="25403c7b-c6b4-4198-8117-dbd0ece257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R_x002e_ZAM" minOccurs="0"/>
                <xsd:element ref="ns2:DATA_x002e_DOK" minOccurs="0"/>
                <xsd:element ref="ns2:DATA_x002e_UM" minOccurs="0"/>
                <xsd:element ref="ns2:NR_x002e_UM" minOccurs="0"/>
                <xsd:element ref="ns2:NETTO" minOccurs="0"/>
                <xsd:element ref="ns2:NETTO_x002e_SL" minOccurs="0"/>
                <xsd:element ref="ns2:BRUTTO" minOccurs="0"/>
                <xsd:element ref="ns2:BRUTTO_x002e_SL" minOccurs="0"/>
                <xsd:element ref="ns2:DZ" minOccurs="0"/>
                <xsd:element ref="ns2:DANE_x002e_WYK" minOccurs="0"/>
                <xsd:element ref="ns3:SharedWithUsers" minOccurs="0"/>
                <xsd:element ref="ns3:SharedWithDetails" minOccurs="0"/>
                <xsd:element ref="ns2:Tabel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Nrsprawy" minOccurs="0"/>
                <xsd:element ref="ns2:MediaLengthInSeconds" minOccurs="0"/>
                <xsd:element ref="ns2:DATA_PUB" minOccurs="0"/>
                <xsd:element ref="ns2:OF_CZ" minOccurs="0"/>
                <xsd:element ref="ns2:UM_x002f_ZAM" minOccurs="0"/>
                <xsd:element ref="ns2:ZAL1_x002f_2" minOccurs="0"/>
                <xsd:element ref="ns2:DATA_END" minOccurs="0"/>
                <xsd:element ref="ns2:GODZ" minOccurs="0"/>
                <xsd:element ref="ns2:BY" minOccurs="0"/>
                <xsd:element ref="ns2:EM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41fab-40ef-492f-9a5e-7c4223611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R_x002e_ZAM" ma:index="12" nillable="true" ma:displayName="NR.ZAM" ma:format="Dropdown" ma:internalName="NR_x002e_ZAM">
      <xsd:simpleType>
        <xsd:restriction base="dms:Text">
          <xsd:maxLength value="255"/>
        </xsd:restriction>
      </xsd:simpleType>
    </xsd:element>
    <xsd:element name="DATA_x002e_DOK" ma:index="13" nillable="true" ma:displayName="DATA.DOK" ma:default="[today]" ma:format="DateOnly" ma:internalName="DATA_x002e_DOK">
      <xsd:simpleType>
        <xsd:restriction base="dms:DateTime"/>
      </xsd:simpleType>
    </xsd:element>
    <xsd:element name="DATA_x002e_UM" ma:index="14" nillable="true" ma:displayName="DATA.UM" ma:format="Dropdown" ma:internalName="DATA_x002e_UM">
      <xsd:simpleType>
        <xsd:restriction base="dms:Text">
          <xsd:maxLength value="255"/>
        </xsd:restriction>
      </xsd:simpleType>
    </xsd:element>
    <xsd:element name="NR_x002e_UM" ma:index="15" nillable="true" ma:displayName="NR.UM" ma:format="Dropdown" ma:internalName="NR_x002e_UM">
      <xsd:simpleType>
        <xsd:restriction base="dms:Text">
          <xsd:maxLength value="255"/>
        </xsd:restriction>
      </xsd:simpleType>
    </xsd:element>
    <xsd:element name="NETTO" ma:index="16" nillable="true" ma:displayName="NETTO" ma:format="Dropdown" ma:internalName="NETTO">
      <xsd:simpleType>
        <xsd:restriction base="dms:Text">
          <xsd:maxLength value="255"/>
        </xsd:restriction>
      </xsd:simpleType>
    </xsd:element>
    <xsd:element name="NETTO_x002e_SL" ma:index="17" nillable="true" ma:displayName="NETTO.SL" ma:format="Dropdown" ma:internalName="NETTO_x002e_SL">
      <xsd:simpleType>
        <xsd:restriction base="dms:Text">
          <xsd:maxLength value="255"/>
        </xsd:restriction>
      </xsd:simpleType>
    </xsd:element>
    <xsd:element name="BRUTTO" ma:index="18" nillable="true" ma:displayName="BRUTTO" ma:format="Dropdown" ma:internalName="BRUTTO">
      <xsd:simpleType>
        <xsd:restriction base="dms:Text">
          <xsd:maxLength value="255"/>
        </xsd:restriction>
      </xsd:simpleType>
    </xsd:element>
    <xsd:element name="BRUTTO_x002e_SL" ma:index="19" nillable="true" ma:displayName="BRUTTO.SL" ma:format="Dropdown" ma:internalName="BRUTTO_x002e_SL">
      <xsd:simpleType>
        <xsd:restriction base="dms:Text">
          <xsd:maxLength value="255"/>
        </xsd:restriction>
      </xsd:simpleType>
    </xsd:element>
    <xsd:element name="DZ" ma:index="20" nillable="true" ma:displayName="DZ" ma:format="Dropdown" ma:internalName="DZ">
      <xsd:simpleType>
        <xsd:restriction base="dms:Text">
          <xsd:maxLength value="255"/>
        </xsd:restriction>
      </xsd:simpleType>
    </xsd:element>
    <xsd:element name="DANE_x002e_WYK" ma:index="21" nillable="true" ma:displayName="DANE.WYK" ma:format="Dropdown" ma:internalName="DANE_x002e_WYK">
      <xsd:simpleType>
        <xsd:restriction base="dms:Text">
          <xsd:maxLength value="255"/>
        </xsd:restriction>
      </xsd:simpleType>
    </xsd:element>
    <xsd:element name="Tabela" ma:index="24" nillable="true" ma:displayName="Tabela" ma:format="Dropdown" ma:internalName="Tabela">
      <xsd:simpleType>
        <xsd:restriction base="dms:Note">
          <xsd:maxLength value="255"/>
        </xsd:restriction>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lcf76f155ced4ddcb4097134ff3c332f" ma:index="29" nillable="true" ma:taxonomy="true" ma:internalName="lcf76f155ced4ddcb4097134ff3c332f" ma:taxonomyFieldName="MediaServiceImageTags" ma:displayName="Tagi obrazów" ma:readOnly="false" ma:fieldId="{5cf76f15-5ced-4ddc-b409-7134ff3c332f}" ma:taxonomyMulti="true" ma:sspId="b205d356-f1e1-40f3-a99e-c475332e209b"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Nrsprawy" ma:index="33" nillable="true" ma:displayName="Nr sprawy" ma:format="Dropdown" ma:internalName="Nrsprawy">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DATA_PUB" ma:index="35" nillable="true" ma:displayName="DATA_PUB" ma:format="DateOnly" ma:internalName="DATA_PUB">
      <xsd:simpleType>
        <xsd:restriction base="dms:DateTime"/>
      </xsd:simpleType>
    </xsd:element>
    <xsd:element name="OF_CZ" ma:index="36" nillable="true" ma:displayName="OF_CZ" ma:format="Dropdown" ma:internalName="OF_CZ">
      <xsd:simpleType>
        <xsd:restriction base="dms:Text">
          <xsd:maxLength value="255"/>
        </xsd:restriction>
      </xsd:simpleType>
    </xsd:element>
    <xsd:element name="UM_x002f_ZAM" ma:index="37" nillable="true" ma:displayName="UM/ZAM" ma:format="Dropdown" ma:internalName="UM_x002f_ZAM">
      <xsd:simpleType>
        <xsd:restriction base="dms:Text">
          <xsd:maxLength value="255"/>
        </xsd:restriction>
      </xsd:simpleType>
    </xsd:element>
    <xsd:element name="ZAL1_x002f_2" ma:index="38" nillable="true" ma:displayName="ZAL1/2" ma:format="Dropdown" ma:internalName="ZAL1_x002f_2">
      <xsd:simpleType>
        <xsd:restriction base="dms:Text">
          <xsd:maxLength value="255"/>
        </xsd:restriction>
      </xsd:simpleType>
    </xsd:element>
    <xsd:element name="DATA_END" ma:index="39" nillable="true" ma:displayName="DATA_END" ma:format="DateOnly" ma:internalName="DATA_END">
      <xsd:simpleType>
        <xsd:restriction base="dms:DateTime"/>
      </xsd:simpleType>
    </xsd:element>
    <xsd:element name="GODZ" ma:index="40" nillable="true" ma:displayName="GODZ" ma:format="Dropdown" ma:internalName="GODZ">
      <xsd:simpleType>
        <xsd:restriction base="dms:Text">
          <xsd:maxLength value="255"/>
        </xsd:restriction>
      </xsd:simpleType>
    </xsd:element>
    <xsd:element name="BY" ma:index="41" nillable="true" ma:displayName="BY" ma:format="Dropdown" ma:internalName="BY">
      <xsd:simpleType>
        <xsd:restriction base="dms:Text">
          <xsd:maxLength value="255"/>
        </xsd:restriction>
      </xsd:simpleType>
    </xsd:element>
    <xsd:element name="EMAIL" ma:index="42" nillable="true" ma:displayName="EMAIL" ma:format="Dropdown" ma:internalName="EMAI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03c7b-c6b4-4198-8117-dbd0ece2577a" elementFormDefault="qualified">
    <xsd:import namespace="http://schemas.microsoft.com/office/2006/documentManagement/types"/>
    <xsd:import namespace="http://schemas.microsoft.com/office/infopath/2007/PartnerControls"/>
    <xsd:element name="SharedWithUsers" ma:index="2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Udostępnione dla — szczegóły" ma:internalName="SharedWithDetails" ma:readOnly="true">
      <xsd:simpleType>
        <xsd:restriction base="dms:Note">
          <xsd:maxLength value="255"/>
        </xsd:restriction>
      </xsd:simpleType>
    </xsd:element>
    <xsd:element name="TaxCatchAll" ma:index="30" nillable="true" ma:displayName="Taxonomy Catch All Column" ma:hidden="true" ma:list="{fec6e98c-42df-41bf-b0be-3f1cb1538785}" ma:internalName="TaxCatchAll" ma:showField="CatchAllData" ma:web="25403c7b-c6b4-4198-8117-dbd0ece257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bela xmlns="84141fab-40ef-492f-9a5e-7c422361107c" xsi:nil="true"/>
    <BRUTTO xmlns="84141fab-40ef-492f-9a5e-7c422361107c" xsi:nil="true"/>
    <NETTO_x002e_SL xmlns="84141fab-40ef-492f-9a5e-7c422361107c" xsi:nil="true"/>
    <Nrsprawy xmlns="84141fab-40ef-492f-9a5e-7c422361107c" xsi:nil="true"/>
    <NETTO xmlns="84141fab-40ef-492f-9a5e-7c422361107c" xsi:nil="true"/>
    <BRUTTO_x002e_SL xmlns="84141fab-40ef-492f-9a5e-7c422361107c" xsi:nil="true"/>
    <lcf76f155ced4ddcb4097134ff3c332f xmlns="84141fab-40ef-492f-9a5e-7c422361107c">
      <Terms xmlns="http://schemas.microsoft.com/office/infopath/2007/PartnerControls"/>
    </lcf76f155ced4ddcb4097134ff3c332f>
    <DATA_x002e_DOK xmlns="84141fab-40ef-492f-9a5e-7c422361107c">2025-03-27T12:27:54+00:00</DATA_x002e_DOK>
    <DZ xmlns="84141fab-40ef-492f-9a5e-7c422361107c" xsi:nil="true"/>
    <NR_x002e_ZAM xmlns="84141fab-40ef-492f-9a5e-7c422361107c" xsi:nil="true"/>
    <NR_x002e_UM xmlns="84141fab-40ef-492f-9a5e-7c422361107c" xsi:nil="true"/>
    <DANE_x002e_WYK xmlns="84141fab-40ef-492f-9a5e-7c422361107c" xsi:nil="true"/>
    <TaxCatchAll xmlns="25403c7b-c6b4-4198-8117-dbd0ece2577a" xsi:nil="true"/>
    <DATA_x002e_UM xmlns="84141fab-40ef-492f-9a5e-7c422361107c" xsi:nil="true"/>
    <DATA_PUB xmlns="84141fab-40ef-492f-9a5e-7c422361107c" xsi:nil="true"/>
    <BY xmlns="84141fab-40ef-492f-9a5e-7c422361107c" xsi:nil="true"/>
    <GODZ xmlns="84141fab-40ef-492f-9a5e-7c422361107c" xsi:nil="true"/>
    <DATA_END xmlns="84141fab-40ef-492f-9a5e-7c422361107c" xsi:nil="true"/>
    <OF_CZ xmlns="84141fab-40ef-492f-9a5e-7c422361107c" xsi:nil="true"/>
    <UM_x002f_ZAM xmlns="84141fab-40ef-492f-9a5e-7c422361107c" xsi:nil="true"/>
    <ZAL1_x002f_2 xmlns="84141fab-40ef-492f-9a5e-7c422361107c" xsi:nil="true"/>
    <EMAIL xmlns="84141fab-40ef-492f-9a5e-7c42236110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7A89C7-9ECB-46BE-851F-3E5800FD0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41fab-40ef-492f-9a5e-7c422361107c"/>
    <ds:schemaRef ds:uri="25403c7b-c6b4-4198-8117-dbd0ece257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502BB3-8599-4364-AC58-30F104BBD73C}">
  <ds:schemaRefs>
    <ds:schemaRef ds:uri="http://schemas.microsoft.com/office/2006/metadata/properties"/>
    <ds:schemaRef ds:uri="http://schemas.microsoft.com/office/infopath/2007/PartnerControls"/>
    <ds:schemaRef ds:uri="84141fab-40ef-492f-9a5e-7c422361107c"/>
    <ds:schemaRef ds:uri="25403c7b-c6b4-4198-8117-dbd0ece2577a"/>
  </ds:schemaRefs>
</ds:datastoreItem>
</file>

<file path=customXml/itemProps3.xml><?xml version="1.0" encoding="utf-8"?>
<ds:datastoreItem xmlns:ds="http://schemas.openxmlformats.org/officeDocument/2006/customXml" ds:itemID="{0FD1464D-34C1-42D8-8A0C-20F90FF485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OPZ - PL Wersja</vt:lpstr>
      <vt:lpstr>Annex No. 1 – ENG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Czapnik</dc:creator>
  <cp:lastModifiedBy>Aleksandra Dudyk | Łukasiewicz – PORT</cp:lastModifiedBy>
  <cp:lastPrinted>2024-01-30T12:10:10Z</cp:lastPrinted>
  <dcterms:created xsi:type="dcterms:W3CDTF">2023-01-19T13:45:46Z</dcterms:created>
  <dcterms:modified xsi:type="dcterms:W3CDTF">2026-07-09T05:44:19Z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0x0101001780E947CFC99046ACF97E94117BF123</vt:lpwstr>
  </property>
  <property fmtid="{D5CDD505-2E9C-101B-9397-08002B2CF9AE}" pid="3" name="MediaServiceImageTags">
    <vt:lpwstr/>
  </property>
</Properties>
</file>