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W:\ZAKUPY\00_ARCHIWUM\2026\6. W opracowaniu\AD wnioski\DZ.272.945.2026\3.Publikacja\"/>
    </mc:Choice>
  </mc:AlternateContent>
  <xr:revisionPtr revIDLastSave="0" documentId="13_ncr:1_{30C81EAA-88BF-4A25-9D8B-D511645C5763}" xr6:coauthVersionLast="47" xr6:coauthVersionMax="47" xr10:uidLastSave="{00000000-0000-0000-0000-000000000000}"/>
  <bookViews>
    <workbookView xWindow="-120" yWindow="-120" windowWidth="29040" windowHeight="15720" xr2:uid="{5856A686-01F0-4C93-B57D-C79AC1265CA1}"/>
  </bookViews>
  <sheets>
    <sheet name="Część 1" sheetId="16" r:id="rId1"/>
    <sheet name="Część 2" sheetId="17" r:id="rId2"/>
    <sheet name="Część 3" sheetId="18" r:id="rId3"/>
    <sheet name="Część 4" sheetId="20" r:id="rId4"/>
    <sheet name="Część 5" sheetId="21" r:id="rId5"/>
    <sheet name="Część 6" sheetId="22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4" i="22" l="1"/>
  <c r="H15" i="21"/>
  <c r="H14" i="20"/>
  <c r="H14" i="18"/>
  <c r="H16" i="17"/>
  <c r="H20" i="16"/>
  <c r="I11" i="22"/>
  <c r="K11" i="22" s="1"/>
  <c r="K12" i="22" s="1"/>
  <c r="I12" i="21"/>
  <c r="K12" i="21" s="1"/>
  <c r="L12" i="21" s="1"/>
  <c r="I11" i="21"/>
  <c r="I11" i="20"/>
  <c r="K11" i="20" s="1"/>
  <c r="I11" i="18"/>
  <c r="I12" i="18" s="1"/>
  <c r="I13" i="17"/>
  <c r="I12" i="17"/>
  <c r="K12" i="17" s="1"/>
  <c r="L12" i="17" s="1"/>
  <c r="I11" i="17"/>
  <c r="I16" i="16"/>
  <c r="I17" i="16"/>
  <c r="K17" i="16" s="1"/>
  <c r="I12" i="16"/>
  <c r="K12" i="16" s="1"/>
  <c r="I13" i="16"/>
  <c r="K13" i="16" s="1"/>
  <c r="L13" i="16" s="1"/>
  <c r="I14" i="16"/>
  <c r="K14" i="16" s="1"/>
  <c r="I15" i="16"/>
  <c r="K15" i="16" s="1"/>
  <c r="I11" i="16"/>
  <c r="I18" i="16" l="1"/>
  <c r="L11" i="22"/>
  <c r="L12" i="22" s="1"/>
  <c r="I12" i="22"/>
  <c r="I13" i="21"/>
  <c r="K11" i="21"/>
  <c r="K13" i="21" s="1"/>
  <c r="I12" i="20"/>
  <c r="K12" i="20"/>
  <c r="L11" i="20"/>
  <c r="L12" i="20" s="1"/>
  <c r="K11" i="18"/>
  <c r="K12" i="18" s="1"/>
  <c r="I14" i="17"/>
  <c r="K11" i="17"/>
  <c r="L11" i="17" s="1"/>
  <c r="K13" i="17"/>
  <c r="L13" i="17" s="1"/>
  <c r="L16" i="16"/>
  <c r="K16" i="16"/>
  <c r="L17" i="16"/>
  <c r="L14" i="16"/>
  <c r="L15" i="16"/>
  <c r="L12" i="16"/>
  <c r="K11" i="16"/>
  <c r="L11" i="16" s="1"/>
  <c r="K18" i="16" l="1"/>
  <c r="L11" i="21"/>
  <c r="L13" i="21" s="1"/>
  <c r="L11" i="18"/>
  <c r="L12" i="18" s="1"/>
  <c r="L14" i="17"/>
  <c r="K14" i="17"/>
  <c r="L18" i="16"/>
</calcChain>
</file>

<file path=xl/sharedStrings.xml><?xml version="1.0" encoding="utf-8"?>
<sst xmlns="http://schemas.openxmlformats.org/spreadsheetml/2006/main" count="240" uniqueCount="73">
  <si>
    <t>Cena jednostkowa 
netto PLN</t>
  </si>
  <si>
    <t>A</t>
  </si>
  <si>
    <t>B</t>
  </si>
  <si>
    <t>C</t>
  </si>
  <si>
    <t>E</t>
  </si>
  <si>
    <t>F</t>
  </si>
  <si>
    <t>G</t>
  </si>
  <si>
    <t>H</t>
  </si>
  <si>
    <t>Stawka VAT%</t>
  </si>
  <si>
    <t>I</t>
  </si>
  <si>
    <t>LP.</t>
  </si>
  <si>
    <t>Przedmiot zamówienia</t>
  </si>
  <si>
    <t>Opis parametrów technicznych
(np. identyfikacja, tj. typ, seria, klasa i, zakres, w którym wyposażenie będzie wzorcowane punkty odniesienia - jeśli dotyczy,  nr CAS - jeżeli dotyczy, czystość min.( zakres lub dokładnie) lub opis parametrów równoważności</t>
  </si>
  <si>
    <t>Jednostka miary</t>
  </si>
  <si>
    <t>Ilość</t>
  </si>
  <si>
    <t>J</t>
  </si>
  <si>
    <t>Cena</t>
  </si>
  <si>
    <t>Podane nazwy własne itd. mają charakter jedynie przykładowy, a wykonawca może wskazać towary równoważne.</t>
  </si>
  <si>
    <t>…......................................................
Podpis(y) osoby(osób) 
upoważnionej(ych) do podpisania niniejszej oferty w imieniu Wykonawcy(ów)</t>
  </si>
  <si>
    <t>Wykonawca winien w koszty wliczyć: koszt transportu i dostawy do siedziby Zamawiającego</t>
  </si>
  <si>
    <t>Załącznik nr 1 do zapytania ofertowego  - Formularz wyceny/Opis przedmiotu zamówienia</t>
  </si>
  <si>
    <t>K</t>
  </si>
  <si>
    <t>Wymagania</t>
  </si>
  <si>
    <t>nd</t>
  </si>
  <si>
    <t>Nr sprawy: DZ.272.945.2026</t>
  </si>
  <si>
    <t>końcówki do pipet Brand  0,5 - 10 μl</t>
  </si>
  <si>
    <t>nr kat. 732724 (Brand) lub produkt równoważny: końcówki o objętości 0,5 - 10 μl, o wysokości 46 mm,  kompatybilne z pipetami BRAND, odpowiednie do pracy z wirusami, z filtrem, sterylne i wolne od DNA, RNaz, endotoksyn i ATP, pakowane w pudełkach.</t>
  </si>
  <si>
    <t>10x96szt.</t>
  </si>
  <si>
    <t>końcówki do pipet Brand  2 - 20 μl</t>
  </si>
  <si>
    <t>nr kat. 732726 (Brand) lub produkt równoważny: końcówki o objętości 1 - 20 μl, kompatybilne z pipetami BRAND, odpowiednie do pracy z wirusami, z filtrem, sterylne i wolne od DNA, RNaz, endotoksyn i ATP, pakowane w pudełkach.</t>
  </si>
  <si>
    <t>końcówki do pipet Brand 2 - 200 μl</t>
  </si>
  <si>
    <t>nr kat. 732228 (Brand) lub produkt równoważny: końcówki o objętości 2 - 200 μl, kompatybilne z pipetami BRAND, odpowiednie do pracy z wirusami, z filtrem, sterylne i wolne od DNA, RNaz, endotoksyn i ATP, pakowane w pudełkach.</t>
  </si>
  <si>
    <t>końcówki do pipet Brand 5 - 100 μl</t>
  </si>
  <si>
    <t>nr kat. 732730 (Brand) lub produkt równoważny: końcówki o objętości 5 - 100 μl, kompatybilne z pipetami BRAND, odpowiednie do pracy z wirusami, z filtrem, sterylne i wolne od DNA, RNaz, endotoksyn i ATP, pakowane w pudełkach.</t>
  </si>
  <si>
    <t>końcówki do pipet Brand 50 - 1000 μl</t>
  </si>
  <si>
    <t>nr kat. 732734 (Brand) lub produkt równoważny: końcówki o objętości 50 - 1000 μl, kompatybilne z pipetami BRAND, odpowiednie do pracy z wirusami, z filtrem, sterylne i wolne od DNA, RNaz, endotoksyn i ATP, pakowane w pudełkach.</t>
  </si>
  <si>
    <t>końcówki do pipet Brand 1000 - 10000 µl</t>
  </si>
  <si>
    <t>nr kat. 70260 (Brand) lub produkt równoważny: końcówki o objętości 1000 - 10000 µl, kompatybilne z pipetami BRAND, autoklawowalne, w worku</t>
  </si>
  <si>
    <t>końcówki do pipet Brand 1000 - 10000 µl - opakowanie zbiorcze</t>
  </si>
  <si>
    <t>nr kat. 702608 (Brand) lub produkt równoważny: końcówki o objętości 1000 - 10000 µl, kompatybilne z pipetami BRAND, autoklawowalne, pakowane w pudełkach.</t>
  </si>
  <si>
    <t>2x100szt.</t>
  </si>
  <si>
    <t>1x18szt.</t>
  </si>
  <si>
    <t>Głaszczki mikrobiologiczne</t>
  </si>
  <si>
    <t xml:space="preserve">Sterylne głaszczki mikrobiologiczne pakowane indywidualnie, wolne od Dnaz, Rnaz, wolne od pirogenów,  L-kształtne, </t>
  </si>
  <si>
    <t>500 szt.</t>
  </si>
  <si>
    <t>Mata uszczelniająca do płytek 96-dołkowych</t>
  </si>
  <si>
    <t>nr kat. 701376 (Brand) lub produkt równoważny: Arkusze folii uszczelniającej do płytek. Wykonane z wysokoprzejrzystego PE. Idealne do zastosowania w technice Real Time-PCR i ELISA. Samoprzylepne. Odporne na temperatury w zakresie -80°C do 120°C.  Wolne od DNA, RNaz</t>
  </si>
  <si>
    <t>100 szt.</t>
  </si>
  <si>
    <t>Płytka 96 dołkowa do PCR - 0,2 ml</t>
  </si>
  <si>
    <t>Cienkościenne płytki do PCR i mikrotestów typu semi-skirted Wykonane z PP z otworami 0,2 ml. Sterylne.  Zapewniają szybkie przenoszenie ciepła. Przystosowane do wszystkich powszechnie znanych termocyklerów z 96-stanowiskowym formatem blokowym. Wolne od DNA, RNaz i DNaz.</t>
  </si>
  <si>
    <t>10 szt.</t>
  </si>
  <si>
    <t>Płytka 96 dołkowa do oczyszczania kwasów nukleinowych</t>
  </si>
  <si>
    <t>Płytki głębokodołkowe w formacie 96-dołkowym. Wykonane z PP o objętości dołka 1,2 ml, płytka posiada oznakowanie alfanumeryczne. Wolne od DNA, DNaz, RNaz. Nie zawierają pirogenów i endotoksyn. Są odporne na działanie rozpuszczalników organicznych, w tym DMSO. Płytki wykonane z polipropylenu można sterylizować w 121 °C.</t>
  </si>
  <si>
    <t>32 szt.</t>
  </si>
  <si>
    <t>Probówki do PCR - paski 8-stanowiskowe z wieczkiem - 0,2 ml</t>
  </si>
  <si>
    <t>Przezroczyste probówki w 8-stanowiskowych paskach (strip) wykonane z PP o pojemności 200-μL. Każda z połączonych ze sobą probówek posiada osobne, płaskie wieczko. Probówki nadają się do RT-PCR, Wolne od DNA, RNaz i DNaz.</t>
  </si>
  <si>
    <t>120 szt.</t>
  </si>
  <si>
    <t>Probówki typu Eppendorf LoBind– poj. 1,5 ml</t>
  </si>
  <si>
    <t>Probówki typu Eppendorf o pojemności 1,5 ml z zamknięciem typu SafeSeal wykonane w z PP. Przystosowane są do wirowania min RCF 25000 x g oraz sterylizacji w 121 °C. Stopień czystości odpowiedni do PCR, wolny od Dnaz, Rnaz, bez pirogenów, Pakowane pojedynczo</t>
  </si>
  <si>
    <t>Probówki typu Eppendorf LoBind– poj. 2,0 ml</t>
  </si>
  <si>
    <t>Probówki typu Eppendorf o pojemności 2,0 ml z zamknięciem typu SafeSeal wykonane w z PP. Przystosowane są do wirowania min RCF 25000 x g oraz sterylizacji w 121 °C. Stopień czystości odpowiedni do PCR, wolny od Dnaz, Rnaz, bez pirogenów. Pakowane pojedynczo</t>
  </si>
  <si>
    <t>Stripy do fluorymetru</t>
  </si>
  <si>
    <t>nr kat. Q33252 (Thermo Fisher Scientific) lub równoważne: polipropylanowe probówki o objętości 200-μL na stripie po 8 szt, z wieczkiem, cienkościenne, przystosowane do pomiarów optycznych, kompatybilne z aparatem Qubit Flex Fluorometer</t>
  </si>
  <si>
    <t>125 szt.</t>
  </si>
  <si>
    <t>D</t>
  </si>
  <si>
    <t>Cena netto PLN
kol. F x G</t>
  </si>
  <si>
    <t>Wartość VAT
kol. H x I</t>
  </si>
  <si>
    <t>Cena brutto PLN 
kol. H + J</t>
  </si>
  <si>
    <r>
      <t xml:space="preserve">Oferowany produkt – producent i nr katalogowy / nazwa handlowa 
</t>
    </r>
    <r>
      <rPr>
        <b/>
        <sz val="9"/>
        <color rgb="FFFF0000"/>
        <rFont val="Verdana"/>
        <family val="2"/>
        <charset val="238"/>
      </rPr>
      <t>(wymagane)</t>
    </r>
  </si>
  <si>
    <r>
      <t>Maksymalny termin realizacji</t>
    </r>
    <r>
      <rPr>
        <sz val="9"/>
        <rFont val="Verdana"/>
        <family val="2"/>
        <charset val="238"/>
      </rPr>
      <t xml:space="preserve"> zamówienia </t>
    </r>
    <r>
      <rPr>
        <sz val="9"/>
        <color theme="1"/>
        <rFont val="Verdana"/>
        <family val="2"/>
        <charset val="238"/>
      </rPr>
      <t>- do 30 dni</t>
    </r>
    <r>
      <rPr>
        <b/>
        <sz val="9"/>
        <color theme="1"/>
        <rFont val="Verdana"/>
        <family val="2"/>
        <charset val="238"/>
      </rPr>
      <t xml:space="preserve"> </t>
    </r>
    <r>
      <rPr>
        <sz val="9"/>
        <color theme="1"/>
        <rFont val="Verdana"/>
        <family val="2"/>
        <charset val="238"/>
      </rPr>
      <t xml:space="preserve">od dnia przyjęcia Zamówienia do realizacji.
</t>
    </r>
  </si>
  <si>
    <r>
      <t>Maksymalny termin realizacji</t>
    </r>
    <r>
      <rPr>
        <sz val="9"/>
        <rFont val="Verdana"/>
        <family val="2"/>
        <charset val="238"/>
      </rPr>
      <t xml:space="preserve"> zamówienia </t>
    </r>
    <r>
      <rPr>
        <sz val="9"/>
        <color theme="1"/>
        <rFont val="Verdana"/>
        <family val="2"/>
        <charset val="238"/>
      </rPr>
      <t>- do 28 dni</t>
    </r>
    <r>
      <rPr>
        <b/>
        <sz val="9"/>
        <color theme="1"/>
        <rFont val="Verdana"/>
        <family val="2"/>
        <charset val="238"/>
      </rPr>
      <t xml:space="preserve"> </t>
    </r>
    <r>
      <rPr>
        <sz val="9"/>
        <color theme="1"/>
        <rFont val="Verdana"/>
        <family val="2"/>
        <charset val="238"/>
      </rPr>
      <t xml:space="preserve">od dnia przyjęcia Zamówienia do realizacji.
</t>
    </r>
  </si>
  <si>
    <r>
      <t>Maksymalny termin realizacji</t>
    </r>
    <r>
      <rPr>
        <sz val="9"/>
        <rFont val="Verdana"/>
        <family val="2"/>
        <charset val="238"/>
      </rPr>
      <t xml:space="preserve"> zamówienia </t>
    </r>
    <r>
      <rPr>
        <sz val="9"/>
        <color theme="1"/>
        <rFont val="Verdana"/>
        <family val="2"/>
        <charset val="238"/>
      </rPr>
      <t>- do 21 dni</t>
    </r>
    <r>
      <rPr>
        <b/>
        <sz val="9"/>
        <color theme="1"/>
        <rFont val="Verdana"/>
        <family val="2"/>
        <charset val="238"/>
      </rPr>
      <t xml:space="preserve"> </t>
    </r>
    <r>
      <rPr>
        <sz val="9"/>
        <color theme="1"/>
        <rFont val="Verdana"/>
        <family val="2"/>
        <charset val="238"/>
      </rPr>
      <t xml:space="preserve">od dnia przyjęcia Zamówienia do realizacji.
</t>
    </r>
  </si>
  <si>
    <r>
      <t>Maksymalny termin realizacji</t>
    </r>
    <r>
      <rPr>
        <sz val="9"/>
        <rFont val="Verdana"/>
        <family val="2"/>
        <charset val="238"/>
      </rPr>
      <t xml:space="preserve"> zamówienia </t>
    </r>
    <r>
      <rPr>
        <sz val="9"/>
        <color theme="1"/>
        <rFont val="Verdana"/>
        <family val="2"/>
        <charset val="238"/>
      </rPr>
      <t>- do 14 dni</t>
    </r>
    <r>
      <rPr>
        <b/>
        <sz val="9"/>
        <color theme="1"/>
        <rFont val="Verdana"/>
        <family val="2"/>
        <charset val="238"/>
      </rPr>
      <t xml:space="preserve"> </t>
    </r>
    <r>
      <rPr>
        <sz val="9"/>
        <color theme="1"/>
        <rFont val="Verdana"/>
        <family val="2"/>
        <charset val="238"/>
      </rPr>
      <t xml:space="preserve">od dnia przyjęcia Zamówienia do realizacji.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</si>
</sst>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9" x14ac:knownFonts="1">
    <font>
      <sz val="11"/>
      <color theme="1"/>
      <name val="Calibri"/>
      <family val="2"/>
      <charset val="238"/>
      <scheme val="minor"/>
    </font>
    <font>
      <sz val="9"/>
      <color theme="1"/>
      <name val="Verdana"/>
      <family val="2"/>
      <charset val="238"/>
    </font>
    <font>
      <b/>
      <sz val="9"/>
      <color theme="1"/>
      <name val="Verdana"/>
      <family val="2"/>
      <charset val="238"/>
    </font>
    <font>
      <b/>
      <i/>
      <sz val="9"/>
      <color theme="1"/>
      <name val="Verdana"/>
      <family val="2"/>
      <charset val="238"/>
    </font>
    <font>
      <sz val="9"/>
      <color rgb="FF000000"/>
      <name val="Verdana"/>
      <family val="2"/>
      <charset val="238"/>
    </font>
    <font>
      <sz val="11"/>
      <color rgb="FF000000"/>
      <name val="Calibri"/>
      <family val="2"/>
      <charset val="238"/>
    </font>
    <font>
      <b/>
      <sz val="9"/>
      <color rgb="FFFF0000"/>
      <name val="Verdana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9"/>
      <name val="Verdan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2">
    <xf numFmtId="0" fontId="0" fillId="0" borderId="0"/>
    <xf numFmtId="0" fontId="5" fillId="0" borderId="0"/>
  </cellStyleXfs>
  <cellXfs count="2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2" fillId="4" borderId="1" xfId="0" applyFont="1" applyFill="1" applyBorder="1" applyAlignment="1">
      <alignment horizontal="center" vertical="center"/>
    </xf>
    <xf numFmtId="0" fontId="0" fillId="4" borderId="2" xfId="0" applyFill="1" applyBorder="1"/>
    <xf numFmtId="44" fontId="0" fillId="4" borderId="1" xfId="0" applyNumberFormat="1" applyFill="1" applyBorder="1"/>
    <xf numFmtId="44" fontId="1" fillId="0" borderId="1" xfId="0" applyNumberFormat="1" applyFont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10" fontId="1" fillId="0" borderId="1" xfId="0" applyNumberFormat="1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</cellXfs>
  <cellStyles count="2">
    <cellStyle name="Normalny" xfId="0" builtinId="0"/>
    <cellStyle name="Normalny 2" xfId="1" xr:uid="{AF862EC1-5449-4B18-AF26-AD0D731128CE}"/>
  </cellStyles>
  <dxfs count="0"/>
  <tableStyles count="0" defaultTableStyle="TableStyleMedium2" defaultPivotStyle="PivotStyleLight16"/>
  <colors>
    <mruColors>
      <color rgb="FFF8D6D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1601995</xdr:colOff>
      <xdr:row>5</xdr:row>
      <xdr:rowOff>48687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8E3FFB16-9300-4E76-A431-47B6914F15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190500"/>
          <a:ext cx="1601995" cy="81386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1601995</xdr:colOff>
      <xdr:row>5</xdr:row>
      <xdr:rowOff>48687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30D285A9-1C9D-470B-98E2-59F40B07F1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9450" y="184150"/>
          <a:ext cx="1601995" cy="78528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1601995</xdr:colOff>
      <xdr:row>5</xdr:row>
      <xdr:rowOff>45512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EED670D-B84F-4632-8451-8636FFDE4F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6275" y="180975"/>
          <a:ext cx="1601995" cy="76941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1601995</xdr:colOff>
      <xdr:row>5</xdr:row>
      <xdr:rowOff>45512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326111C4-7E70-4211-8E68-A02C9CF4AE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6275" y="180975"/>
          <a:ext cx="1601995" cy="77258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1601995</xdr:colOff>
      <xdr:row>5</xdr:row>
      <xdr:rowOff>45512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9BF1912-1DBF-41A9-9141-601C514C24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6275" y="180975"/>
          <a:ext cx="1601995" cy="76941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1601995</xdr:colOff>
      <xdr:row>5</xdr:row>
      <xdr:rowOff>45512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F97AD9E9-C8E2-4E1C-A8E4-DEA88C0EBC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6275" y="180975"/>
          <a:ext cx="1601995" cy="7725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33D0F-B23C-46F2-B4CD-75BC5529E828}">
  <sheetPr>
    <pageSetUpPr fitToPage="1"/>
  </sheetPr>
  <dimension ref="A2:L26"/>
  <sheetViews>
    <sheetView showGridLines="0" tabSelected="1" view="pageBreakPreview" topLeftCell="B1" zoomScale="70" zoomScaleNormal="100" zoomScaleSheetLayoutView="70" workbookViewId="0">
      <selection activeCell="I16" sqref="I16"/>
    </sheetView>
  </sheetViews>
  <sheetFormatPr defaultRowHeight="15" x14ac:dyDescent="0.25"/>
  <cols>
    <col min="1" max="1" width="9.7109375" customWidth="1"/>
    <col min="2" max="2" width="25.7109375" customWidth="1"/>
    <col min="3" max="4" width="64.42578125" customWidth="1"/>
    <col min="5" max="5" width="22.85546875" customWidth="1"/>
    <col min="6" max="6" width="16" customWidth="1"/>
    <col min="7" max="7" width="10.85546875" customWidth="1"/>
    <col min="8" max="8" width="17.5703125" customWidth="1"/>
    <col min="9" max="9" width="16.42578125" customWidth="1"/>
    <col min="10" max="11" width="20.28515625" customWidth="1"/>
    <col min="12" max="12" width="18" customWidth="1"/>
  </cols>
  <sheetData>
    <row r="2" spans="1:12" x14ac:dyDescent="0.25">
      <c r="B2" s="19"/>
      <c r="C2" s="19"/>
      <c r="D2" s="17"/>
    </row>
    <row r="3" spans="1:12" x14ac:dyDescent="0.25">
      <c r="B3" s="19"/>
      <c r="C3" s="19"/>
      <c r="D3" s="17"/>
    </row>
    <row r="4" spans="1:12" x14ac:dyDescent="0.25">
      <c r="B4" s="19"/>
      <c r="C4" s="19"/>
      <c r="D4" s="17"/>
    </row>
    <row r="5" spans="1:12" x14ac:dyDescent="0.25">
      <c r="B5" s="19"/>
      <c r="C5" s="19"/>
      <c r="D5" s="17"/>
      <c r="I5" s="20" t="s">
        <v>24</v>
      </c>
      <c r="J5" s="20"/>
      <c r="K5" s="20"/>
      <c r="L5" s="20"/>
    </row>
    <row r="7" spans="1:12" x14ac:dyDescent="0.25">
      <c r="B7" s="21" t="s">
        <v>20</v>
      </c>
      <c r="C7" s="21"/>
      <c r="D7" s="18"/>
    </row>
    <row r="9" spans="1:12" ht="69" customHeight="1" x14ac:dyDescent="0.25">
      <c r="A9" s="13" t="s">
        <v>10</v>
      </c>
      <c r="B9" s="13" t="s">
        <v>11</v>
      </c>
      <c r="C9" s="1" t="s">
        <v>12</v>
      </c>
      <c r="D9" s="1" t="s">
        <v>22</v>
      </c>
      <c r="E9" s="1" t="s">
        <v>68</v>
      </c>
      <c r="F9" s="1" t="s">
        <v>13</v>
      </c>
      <c r="G9" s="1" t="s">
        <v>14</v>
      </c>
      <c r="H9" s="1" t="s">
        <v>0</v>
      </c>
      <c r="I9" s="1" t="s">
        <v>65</v>
      </c>
      <c r="J9" s="1" t="s">
        <v>8</v>
      </c>
      <c r="K9" s="1" t="s">
        <v>66</v>
      </c>
      <c r="L9" s="1" t="s">
        <v>67</v>
      </c>
    </row>
    <row r="10" spans="1:12" x14ac:dyDescent="0.25">
      <c r="A10" s="14"/>
      <c r="B10" s="2" t="s">
        <v>1</v>
      </c>
      <c r="C10" s="2" t="s">
        <v>2</v>
      </c>
      <c r="D10" s="2" t="s">
        <v>3</v>
      </c>
      <c r="E10" s="2" t="s">
        <v>64</v>
      </c>
      <c r="F10" s="3" t="s">
        <v>4</v>
      </c>
      <c r="G10" s="3" t="s">
        <v>5</v>
      </c>
      <c r="H10" s="3" t="s">
        <v>6</v>
      </c>
      <c r="I10" s="3" t="s">
        <v>7</v>
      </c>
      <c r="J10" s="3" t="s">
        <v>9</v>
      </c>
      <c r="K10" s="3" t="s">
        <v>15</v>
      </c>
      <c r="L10" s="3" t="s">
        <v>21</v>
      </c>
    </row>
    <row r="11" spans="1:12" ht="99.95" customHeight="1" x14ac:dyDescent="0.25">
      <c r="A11" s="4">
        <v>1</v>
      </c>
      <c r="B11" s="5" t="s">
        <v>25</v>
      </c>
      <c r="C11" s="5" t="s">
        <v>26</v>
      </c>
      <c r="D11" s="5" t="s">
        <v>23</v>
      </c>
      <c r="E11" s="15"/>
      <c r="F11" s="4" t="s">
        <v>27</v>
      </c>
      <c r="G11" s="4">
        <v>5</v>
      </c>
      <c r="H11" s="12"/>
      <c r="I11" s="12">
        <f>G11*H11</f>
        <v>0</v>
      </c>
      <c r="J11" s="16"/>
      <c r="K11" s="12">
        <f>I11*J11</f>
        <v>0</v>
      </c>
      <c r="L11" s="12">
        <f>I11+K11</f>
        <v>0</v>
      </c>
    </row>
    <row r="12" spans="1:12" ht="99.95" customHeight="1" x14ac:dyDescent="0.25">
      <c r="A12" s="4">
        <v>2</v>
      </c>
      <c r="B12" s="5" t="s">
        <v>28</v>
      </c>
      <c r="C12" s="5" t="s">
        <v>29</v>
      </c>
      <c r="D12" s="5" t="s">
        <v>23</v>
      </c>
      <c r="E12" s="15"/>
      <c r="F12" s="4" t="s">
        <v>27</v>
      </c>
      <c r="G12" s="4">
        <v>4</v>
      </c>
      <c r="H12" s="12"/>
      <c r="I12" s="12">
        <f t="shared" ref="I12:I15" si="0">G12*H12</f>
        <v>0</v>
      </c>
      <c r="J12" s="16"/>
      <c r="K12" s="12">
        <f t="shared" ref="K12:K15" si="1">I12*J12</f>
        <v>0</v>
      </c>
      <c r="L12" s="12">
        <f t="shared" ref="L12:L15" si="2">I12+K12</f>
        <v>0</v>
      </c>
    </row>
    <row r="13" spans="1:12" ht="99.95" customHeight="1" x14ac:dyDescent="0.25">
      <c r="A13" s="4">
        <v>3</v>
      </c>
      <c r="B13" s="5" t="s">
        <v>30</v>
      </c>
      <c r="C13" s="5" t="s">
        <v>31</v>
      </c>
      <c r="D13" s="5" t="s">
        <v>23</v>
      </c>
      <c r="E13" s="15"/>
      <c r="F13" s="4" t="s">
        <v>27</v>
      </c>
      <c r="G13" s="4">
        <v>5</v>
      </c>
      <c r="H13" s="12"/>
      <c r="I13" s="12">
        <f t="shared" si="0"/>
        <v>0</v>
      </c>
      <c r="J13" s="16"/>
      <c r="K13" s="12">
        <f t="shared" si="1"/>
        <v>0</v>
      </c>
      <c r="L13" s="12">
        <f t="shared" si="2"/>
        <v>0</v>
      </c>
    </row>
    <row r="14" spans="1:12" ht="99.95" customHeight="1" x14ac:dyDescent="0.25">
      <c r="A14" s="4">
        <v>4</v>
      </c>
      <c r="B14" s="5" t="s">
        <v>32</v>
      </c>
      <c r="C14" s="5" t="s">
        <v>33</v>
      </c>
      <c r="D14" s="5" t="s">
        <v>23</v>
      </c>
      <c r="E14" s="15"/>
      <c r="F14" s="4" t="s">
        <v>27</v>
      </c>
      <c r="G14" s="4">
        <v>4</v>
      </c>
      <c r="H14" s="12"/>
      <c r="I14" s="12">
        <f t="shared" si="0"/>
        <v>0</v>
      </c>
      <c r="J14" s="16"/>
      <c r="K14" s="12">
        <f t="shared" si="1"/>
        <v>0</v>
      </c>
      <c r="L14" s="12">
        <f t="shared" si="2"/>
        <v>0</v>
      </c>
    </row>
    <row r="15" spans="1:12" ht="99.95" customHeight="1" x14ac:dyDescent="0.25">
      <c r="A15" s="4">
        <v>5</v>
      </c>
      <c r="B15" s="5" t="s">
        <v>34</v>
      </c>
      <c r="C15" s="5" t="s">
        <v>35</v>
      </c>
      <c r="D15" s="5" t="s">
        <v>23</v>
      </c>
      <c r="E15" s="15"/>
      <c r="F15" s="4" t="s">
        <v>27</v>
      </c>
      <c r="G15" s="4">
        <v>1</v>
      </c>
      <c r="H15" s="12"/>
      <c r="I15" s="12">
        <f t="shared" si="0"/>
        <v>0</v>
      </c>
      <c r="J15" s="16"/>
      <c r="K15" s="12">
        <f t="shared" si="1"/>
        <v>0</v>
      </c>
      <c r="L15" s="12">
        <f t="shared" si="2"/>
        <v>0</v>
      </c>
    </row>
    <row r="16" spans="1:12" ht="99.95" customHeight="1" x14ac:dyDescent="0.25">
      <c r="A16" s="4">
        <v>6</v>
      </c>
      <c r="B16" s="5" t="s">
        <v>36</v>
      </c>
      <c r="C16" s="5" t="s">
        <v>37</v>
      </c>
      <c r="D16" s="5" t="s">
        <v>23</v>
      </c>
      <c r="E16" s="15"/>
      <c r="F16" s="4" t="s">
        <v>40</v>
      </c>
      <c r="G16" s="4">
        <v>3</v>
      </c>
      <c r="H16" s="12"/>
      <c r="I16" s="12">
        <f t="shared" ref="I16:I17" si="3">G16*H16</f>
        <v>0</v>
      </c>
      <c r="J16" s="16"/>
      <c r="K16" s="12">
        <f t="shared" ref="K16:K17" si="4">I16*J16</f>
        <v>0</v>
      </c>
      <c r="L16" s="12">
        <f t="shared" ref="L16:L17" si="5">I16+K16</f>
        <v>0</v>
      </c>
    </row>
    <row r="17" spans="1:12" ht="99.95" customHeight="1" x14ac:dyDescent="0.25">
      <c r="A17" s="4">
        <v>7</v>
      </c>
      <c r="B17" s="5" t="s">
        <v>38</v>
      </c>
      <c r="C17" s="5" t="s">
        <v>39</v>
      </c>
      <c r="D17" s="5" t="s">
        <v>23</v>
      </c>
      <c r="E17" s="15"/>
      <c r="F17" s="4" t="s">
        <v>41</v>
      </c>
      <c r="G17" s="4">
        <v>4</v>
      </c>
      <c r="H17" s="12"/>
      <c r="I17" s="12">
        <f t="shared" si="3"/>
        <v>0</v>
      </c>
      <c r="J17" s="16"/>
      <c r="K17" s="12">
        <f t="shared" si="4"/>
        <v>0</v>
      </c>
      <c r="L17" s="12">
        <f t="shared" si="5"/>
        <v>0</v>
      </c>
    </row>
    <row r="18" spans="1:12" x14ac:dyDescent="0.25">
      <c r="A18" s="6"/>
      <c r="B18" s="7"/>
      <c r="C18" s="7"/>
      <c r="D18" s="7"/>
      <c r="E18" s="8"/>
      <c r="F18" s="6"/>
      <c r="G18" s="9" t="s">
        <v>16</v>
      </c>
      <c r="H18" s="10"/>
      <c r="I18" s="11">
        <f>SUM(I11:I17)</f>
        <v>0</v>
      </c>
      <c r="J18" s="10"/>
      <c r="K18" s="11">
        <f>SUM(K11:K17)</f>
        <v>0</v>
      </c>
      <c r="L18" s="11">
        <f>SUM(L11:L17)</f>
        <v>0</v>
      </c>
    </row>
    <row r="20" spans="1:12" x14ac:dyDescent="0.25">
      <c r="B20" s="22" t="s">
        <v>70</v>
      </c>
      <c r="C20" s="23"/>
      <c r="D20" s="23"/>
      <c r="E20" s="23"/>
      <c r="F20" s="23"/>
      <c r="G20" s="23"/>
      <c r="H20" s="28" t="str">
        <f>IF(COUNTIFS(E11:E17,"",H11:H17,"&gt;0")&gt;0,"UWAGA – UZUPEŁNIJ KOLUMNĘ „OFEROWANY PRODUKT”","")</f>
        <v/>
      </c>
      <c r="I20" s="28"/>
      <c r="J20" s="24" t="s">
        <v>18</v>
      </c>
      <c r="K20" s="25"/>
      <c r="L20" s="25"/>
    </row>
    <row r="21" spans="1:12" x14ac:dyDescent="0.25">
      <c r="B21" s="22"/>
      <c r="C21" s="23"/>
      <c r="D21" s="23"/>
      <c r="E21" s="23"/>
      <c r="F21" s="23"/>
      <c r="G21" s="23"/>
      <c r="H21" s="28"/>
      <c r="I21" s="28"/>
      <c r="J21" s="25"/>
      <c r="K21" s="25"/>
      <c r="L21" s="25"/>
    </row>
    <row r="22" spans="1:12" x14ac:dyDescent="0.25">
      <c r="B22" s="23"/>
      <c r="C22" s="23"/>
      <c r="D22" s="23"/>
      <c r="E22" s="23"/>
      <c r="F22" s="23"/>
      <c r="G22" s="23"/>
      <c r="H22" s="28"/>
      <c r="I22" s="28"/>
      <c r="J22" s="25"/>
      <c r="K22" s="25"/>
      <c r="L22" s="25"/>
    </row>
    <row r="23" spans="1:12" ht="15" customHeight="1" x14ac:dyDescent="0.25">
      <c r="B23" s="26" t="s">
        <v>17</v>
      </c>
      <c r="C23" s="26"/>
      <c r="D23" s="26"/>
      <c r="E23" s="26"/>
      <c r="F23" s="26"/>
      <c r="G23" s="26"/>
      <c r="H23" s="28"/>
      <c r="I23" s="28"/>
      <c r="J23" s="25"/>
      <c r="K23" s="25"/>
      <c r="L23" s="25"/>
    </row>
    <row r="24" spans="1:12" ht="15" customHeight="1" x14ac:dyDescent="0.25">
      <c r="B24" s="26"/>
      <c r="C24" s="26"/>
      <c r="D24" s="26"/>
      <c r="E24" s="26"/>
      <c r="F24" s="26"/>
      <c r="G24" s="26"/>
      <c r="H24" s="28"/>
      <c r="I24" s="28"/>
      <c r="J24" s="25"/>
      <c r="K24" s="25"/>
      <c r="L24" s="25"/>
    </row>
    <row r="25" spans="1:12" ht="15" customHeight="1" x14ac:dyDescent="0.25">
      <c r="B25" s="27" t="s">
        <v>19</v>
      </c>
      <c r="C25" s="27"/>
      <c r="D25" s="27"/>
      <c r="E25" s="27"/>
      <c r="F25" s="27"/>
      <c r="G25" s="27"/>
      <c r="H25" s="28"/>
      <c r="I25" s="28"/>
      <c r="J25" s="25"/>
      <c r="K25" s="25"/>
      <c r="L25" s="25"/>
    </row>
    <row r="26" spans="1:12" x14ac:dyDescent="0.25">
      <c r="B26" s="27"/>
      <c r="C26" s="27"/>
      <c r="D26" s="27"/>
      <c r="E26" s="27"/>
      <c r="F26" s="27"/>
      <c r="G26" s="27"/>
      <c r="H26" s="28"/>
      <c r="I26" s="28"/>
      <c r="J26" s="25"/>
      <c r="K26" s="25"/>
      <c r="L26" s="25"/>
    </row>
  </sheetData>
  <sheetProtection algorithmName="SHA-512" hashValue="YHBg/M+VWaTAJxAutNNXPUkFmdreH0foZ7EupWkMH6vhiSiIpdSR0rG8SYI4gO81izq3350C9BY402w27a2XhA==" saltValue="2+JOGFSXkTld/7lQtxsddA==" spinCount="100000" sheet="1" objects="1" scenarios="1"/>
  <mergeCells count="8">
    <mergeCell ref="B25:G26"/>
    <mergeCell ref="B23:G24"/>
    <mergeCell ref="J20:L26"/>
    <mergeCell ref="B2:C5"/>
    <mergeCell ref="I5:L5"/>
    <mergeCell ref="B7:C7"/>
    <mergeCell ref="B20:G22"/>
    <mergeCell ref="H20:I26"/>
  </mergeCells>
  <pageMargins left="0.25" right="0.25" top="0.75" bottom="0.75" header="0.3" footer="0.3"/>
  <pageSetup paperSize="9" scale="46" orientation="landscape" r:id="rId1"/>
  <ignoredErrors>
    <ignoredError sqref="K11" unlocked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CFF65-20EA-4EAB-A860-0407BD73CE17}">
  <sheetPr>
    <pageSetUpPr fitToPage="1"/>
  </sheetPr>
  <dimension ref="A2:L22"/>
  <sheetViews>
    <sheetView showGridLines="0" view="pageBreakPreview" topLeftCell="B1" zoomScale="85" zoomScaleNormal="100" zoomScaleSheetLayoutView="85" workbookViewId="0">
      <selection activeCell="L14" sqref="L14"/>
    </sheetView>
  </sheetViews>
  <sheetFormatPr defaultRowHeight="15" x14ac:dyDescent="0.25"/>
  <cols>
    <col min="1" max="1" width="9.7109375" customWidth="1"/>
    <col min="2" max="2" width="25.7109375" customWidth="1"/>
    <col min="3" max="4" width="64.42578125" customWidth="1"/>
    <col min="5" max="5" width="22.85546875" customWidth="1"/>
    <col min="6" max="6" width="16" customWidth="1"/>
    <col min="7" max="7" width="10.85546875" customWidth="1"/>
    <col min="8" max="8" width="17.5703125" customWidth="1"/>
    <col min="9" max="9" width="16.42578125" customWidth="1"/>
    <col min="10" max="11" width="20.28515625" customWidth="1"/>
    <col min="12" max="12" width="18" customWidth="1"/>
  </cols>
  <sheetData>
    <row r="2" spans="1:12" x14ac:dyDescent="0.25">
      <c r="B2" s="19"/>
      <c r="C2" s="19"/>
      <c r="D2" s="17"/>
    </row>
    <row r="3" spans="1:12" x14ac:dyDescent="0.25">
      <c r="B3" s="19"/>
      <c r="C3" s="19"/>
      <c r="D3" s="17"/>
    </row>
    <row r="4" spans="1:12" x14ac:dyDescent="0.25">
      <c r="B4" s="19"/>
      <c r="C4" s="19"/>
      <c r="D4" s="17"/>
    </row>
    <row r="5" spans="1:12" x14ac:dyDescent="0.25">
      <c r="B5" s="19"/>
      <c r="C5" s="19"/>
      <c r="D5" s="17"/>
      <c r="I5" s="20" t="s">
        <v>24</v>
      </c>
      <c r="J5" s="20"/>
      <c r="K5" s="20"/>
      <c r="L5" s="20"/>
    </row>
    <row r="7" spans="1:12" x14ac:dyDescent="0.25">
      <c r="B7" s="21" t="s">
        <v>20</v>
      </c>
      <c r="C7" s="21"/>
      <c r="D7" s="18"/>
    </row>
    <row r="9" spans="1:12" ht="69" customHeight="1" x14ac:dyDescent="0.25">
      <c r="A9" s="13" t="s">
        <v>10</v>
      </c>
      <c r="B9" s="13" t="s">
        <v>11</v>
      </c>
      <c r="C9" s="1" t="s">
        <v>12</v>
      </c>
      <c r="D9" s="1" t="s">
        <v>22</v>
      </c>
      <c r="E9" s="1" t="s">
        <v>68</v>
      </c>
      <c r="F9" s="1" t="s">
        <v>13</v>
      </c>
      <c r="G9" s="1" t="s">
        <v>14</v>
      </c>
      <c r="H9" s="1" t="s">
        <v>0</v>
      </c>
      <c r="I9" s="1" t="s">
        <v>65</v>
      </c>
      <c r="J9" s="1" t="s">
        <v>8</v>
      </c>
      <c r="K9" s="1" t="s">
        <v>66</v>
      </c>
      <c r="L9" s="1" t="s">
        <v>67</v>
      </c>
    </row>
    <row r="10" spans="1:12" x14ac:dyDescent="0.25">
      <c r="A10" s="14"/>
      <c r="B10" s="2" t="s">
        <v>1</v>
      </c>
      <c r="C10" s="2" t="s">
        <v>2</v>
      </c>
      <c r="D10" s="2" t="s">
        <v>3</v>
      </c>
      <c r="E10" s="2" t="s">
        <v>64</v>
      </c>
      <c r="F10" s="3" t="s">
        <v>4</v>
      </c>
      <c r="G10" s="3" t="s">
        <v>5</v>
      </c>
      <c r="H10" s="3" t="s">
        <v>6</v>
      </c>
      <c r="I10" s="3" t="s">
        <v>7</v>
      </c>
      <c r="J10" s="3" t="s">
        <v>9</v>
      </c>
      <c r="K10" s="3" t="s">
        <v>15</v>
      </c>
      <c r="L10" s="3" t="s">
        <v>21</v>
      </c>
    </row>
    <row r="11" spans="1:12" ht="99.95" customHeight="1" x14ac:dyDescent="0.25">
      <c r="A11" s="4">
        <v>1</v>
      </c>
      <c r="B11" s="5" t="s">
        <v>42</v>
      </c>
      <c r="C11" s="5" t="s">
        <v>43</v>
      </c>
      <c r="D11" s="5" t="s">
        <v>23</v>
      </c>
      <c r="E11" s="15"/>
      <c r="F11" s="4" t="s">
        <v>44</v>
      </c>
      <c r="G11" s="4">
        <v>2</v>
      </c>
      <c r="H11" s="12"/>
      <c r="I11" s="12">
        <f>G11*H11</f>
        <v>0</v>
      </c>
      <c r="J11" s="16"/>
      <c r="K11" s="12">
        <f>I11*J11</f>
        <v>0</v>
      </c>
      <c r="L11" s="12">
        <f>I11+K11</f>
        <v>0</v>
      </c>
    </row>
    <row r="12" spans="1:12" ht="99.95" customHeight="1" x14ac:dyDescent="0.25">
      <c r="A12" s="4">
        <v>2</v>
      </c>
      <c r="B12" s="5" t="s">
        <v>45</v>
      </c>
      <c r="C12" s="5" t="s">
        <v>46</v>
      </c>
      <c r="D12" s="5" t="s">
        <v>23</v>
      </c>
      <c r="E12" s="15"/>
      <c r="F12" s="4" t="s">
        <v>47</v>
      </c>
      <c r="G12" s="4">
        <v>2</v>
      </c>
      <c r="H12" s="12"/>
      <c r="I12" s="12">
        <f t="shared" ref="I12:I13" si="0">G12*H12</f>
        <v>0</v>
      </c>
      <c r="J12" s="16"/>
      <c r="K12" s="12">
        <f t="shared" ref="K12:K13" si="1">I12*J12</f>
        <v>0</v>
      </c>
      <c r="L12" s="12">
        <f t="shared" ref="L12:L13" si="2">I12+K12</f>
        <v>0</v>
      </c>
    </row>
    <row r="13" spans="1:12" ht="99.95" customHeight="1" x14ac:dyDescent="0.25">
      <c r="A13" s="4">
        <v>3</v>
      </c>
      <c r="B13" s="5" t="s">
        <v>48</v>
      </c>
      <c r="C13" s="5" t="s">
        <v>49</v>
      </c>
      <c r="D13" s="5" t="s">
        <v>23</v>
      </c>
      <c r="E13" s="15"/>
      <c r="F13" s="4" t="s">
        <v>50</v>
      </c>
      <c r="G13" s="4">
        <v>10</v>
      </c>
      <c r="H13" s="12"/>
      <c r="I13" s="12">
        <f t="shared" si="0"/>
        <v>0</v>
      </c>
      <c r="J13" s="16"/>
      <c r="K13" s="12">
        <f t="shared" si="1"/>
        <v>0</v>
      </c>
      <c r="L13" s="12">
        <f t="shared" si="2"/>
        <v>0</v>
      </c>
    </row>
    <row r="14" spans="1:12" x14ac:dyDescent="0.25">
      <c r="A14" s="6"/>
      <c r="B14" s="7"/>
      <c r="C14" s="7"/>
      <c r="D14" s="7"/>
      <c r="E14" s="8"/>
      <c r="F14" s="6"/>
      <c r="G14" s="9" t="s">
        <v>16</v>
      </c>
      <c r="H14" s="10"/>
      <c r="I14" s="11">
        <f>SUM(I11:I13)</f>
        <v>0</v>
      </c>
      <c r="J14" s="10"/>
      <c r="K14" s="11">
        <f>SUM(K11:K13)</f>
        <v>0</v>
      </c>
      <c r="L14" s="11">
        <f>SUM(L11:L13)</f>
        <v>0</v>
      </c>
    </row>
    <row r="16" spans="1:12" ht="15" customHeight="1" x14ac:dyDescent="0.25">
      <c r="B16" s="22" t="s">
        <v>69</v>
      </c>
      <c r="C16" s="23"/>
      <c r="D16" s="23"/>
      <c r="E16" s="23"/>
      <c r="F16" s="23"/>
      <c r="G16" s="23"/>
      <c r="H16" s="28" t="str">
        <f>IF(COUNTIFS(E7:E13,"",H7:H13,"&gt;0")&gt;0,"UWAGA – UZUPEŁNIJ KOLUMNĘ „OFEROWANY PRODUKT”","")</f>
        <v/>
      </c>
      <c r="I16" s="28"/>
      <c r="J16" s="24" t="s">
        <v>18</v>
      </c>
      <c r="K16" s="25"/>
      <c r="L16" s="25"/>
    </row>
    <row r="17" spans="2:12" x14ac:dyDescent="0.25">
      <c r="B17" s="22"/>
      <c r="C17" s="23"/>
      <c r="D17" s="23"/>
      <c r="E17" s="23"/>
      <c r="F17" s="23"/>
      <c r="G17" s="23"/>
      <c r="H17" s="28"/>
      <c r="I17" s="28"/>
      <c r="J17" s="25"/>
      <c r="K17" s="25"/>
      <c r="L17" s="25"/>
    </row>
    <row r="18" spans="2:12" x14ac:dyDescent="0.25">
      <c r="B18" s="23"/>
      <c r="C18" s="23"/>
      <c r="D18" s="23"/>
      <c r="E18" s="23"/>
      <c r="F18" s="23"/>
      <c r="G18" s="23"/>
      <c r="H18" s="28"/>
      <c r="I18" s="28"/>
      <c r="J18" s="25"/>
      <c r="K18" s="25"/>
      <c r="L18" s="25"/>
    </row>
    <row r="19" spans="2:12" ht="15" customHeight="1" x14ac:dyDescent="0.25">
      <c r="B19" s="26" t="s">
        <v>17</v>
      </c>
      <c r="C19" s="26"/>
      <c r="D19" s="26"/>
      <c r="E19" s="26"/>
      <c r="F19" s="26"/>
      <c r="G19" s="26"/>
      <c r="H19" s="28"/>
      <c r="I19" s="28"/>
      <c r="J19" s="25"/>
      <c r="K19" s="25"/>
      <c r="L19" s="25"/>
    </row>
    <row r="20" spans="2:12" ht="15" customHeight="1" x14ac:dyDescent="0.25">
      <c r="B20" s="26"/>
      <c r="C20" s="26"/>
      <c r="D20" s="26"/>
      <c r="E20" s="26"/>
      <c r="F20" s="26"/>
      <c r="G20" s="26"/>
      <c r="H20" s="28"/>
      <c r="I20" s="28"/>
      <c r="J20" s="25"/>
      <c r="K20" s="25"/>
      <c r="L20" s="25"/>
    </row>
    <row r="21" spans="2:12" ht="15" customHeight="1" x14ac:dyDescent="0.25">
      <c r="B21" s="27" t="s">
        <v>19</v>
      </c>
      <c r="C21" s="27"/>
      <c r="D21" s="27"/>
      <c r="E21" s="27"/>
      <c r="F21" s="27"/>
      <c r="G21" s="27"/>
      <c r="H21" s="28"/>
      <c r="I21" s="28"/>
      <c r="J21" s="25"/>
      <c r="K21" s="25"/>
      <c r="L21" s="25"/>
    </row>
    <row r="22" spans="2:12" x14ac:dyDescent="0.25">
      <c r="B22" s="27"/>
      <c r="C22" s="27"/>
      <c r="D22" s="27"/>
      <c r="E22" s="27"/>
      <c r="F22" s="27"/>
      <c r="G22" s="27"/>
      <c r="H22" s="28"/>
      <c r="I22" s="28"/>
      <c r="J22" s="25"/>
      <c r="K22" s="25"/>
      <c r="L22" s="25"/>
    </row>
  </sheetData>
  <sheetProtection algorithmName="SHA-512" hashValue="3kW7kexMyfjlxWoqkNptutnrt2WacdWixPfpl4hAe/rj4A0BpojVZ/Km5IKq1lmpmolmWHIN3UdZt8GxDYvSaA==" saltValue="HelXvDuMr9YsM43KIbhDqg==" spinCount="100000" sheet="1" objects="1" scenarios="1"/>
  <mergeCells count="8">
    <mergeCell ref="B2:C5"/>
    <mergeCell ref="I5:L5"/>
    <mergeCell ref="B7:C7"/>
    <mergeCell ref="B16:G18"/>
    <mergeCell ref="J16:L22"/>
    <mergeCell ref="B19:G20"/>
    <mergeCell ref="B21:G22"/>
    <mergeCell ref="H16:I22"/>
  </mergeCells>
  <pageMargins left="0.25" right="0.25" top="0.75" bottom="0.75" header="0.3" footer="0.3"/>
  <pageSetup paperSize="9" scale="46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8494B8-46C5-4C7E-8BFD-8C3ADF7B5D41}">
  <sheetPr>
    <pageSetUpPr fitToPage="1"/>
  </sheetPr>
  <dimension ref="A2:L20"/>
  <sheetViews>
    <sheetView showGridLines="0" view="pageBreakPreview" topLeftCell="B9" zoomScale="85" zoomScaleNormal="100" zoomScaleSheetLayoutView="85" workbookViewId="0">
      <selection activeCell="L12" sqref="L12"/>
    </sheetView>
  </sheetViews>
  <sheetFormatPr defaultRowHeight="15" x14ac:dyDescent="0.25"/>
  <cols>
    <col min="1" max="1" width="9.7109375" customWidth="1"/>
    <col min="2" max="2" width="25.7109375" customWidth="1"/>
    <col min="3" max="4" width="64.42578125" customWidth="1"/>
    <col min="5" max="5" width="22.85546875" customWidth="1"/>
    <col min="6" max="6" width="16" customWidth="1"/>
    <col min="7" max="7" width="10.85546875" customWidth="1"/>
    <col min="8" max="8" width="17.5703125" customWidth="1"/>
    <col min="9" max="9" width="16.42578125" customWidth="1"/>
    <col min="10" max="11" width="20.28515625" customWidth="1"/>
    <col min="12" max="12" width="18" customWidth="1"/>
  </cols>
  <sheetData>
    <row r="2" spans="1:12" x14ac:dyDescent="0.25">
      <c r="B2" s="19"/>
      <c r="C2" s="19"/>
      <c r="D2" s="17"/>
    </row>
    <row r="3" spans="1:12" x14ac:dyDescent="0.25">
      <c r="B3" s="19"/>
      <c r="C3" s="19"/>
      <c r="D3" s="17"/>
    </row>
    <row r="4" spans="1:12" x14ac:dyDescent="0.25">
      <c r="B4" s="19"/>
      <c r="C4" s="19"/>
      <c r="D4" s="17"/>
    </row>
    <row r="5" spans="1:12" x14ac:dyDescent="0.25">
      <c r="B5" s="19"/>
      <c r="C5" s="19"/>
      <c r="D5" s="17"/>
      <c r="I5" s="20" t="s">
        <v>24</v>
      </c>
      <c r="J5" s="20"/>
      <c r="K5" s="20"/>
      <c r="L5" s="20"/>
    </row>
    <row r="7" spans="1:12" x14ac:dyDescent="0.25">
      <c r="B7" s="21" t="s">
        <v>20</v>
      </c>
      <c r="C7" s="21"/>
      <c r="D7" s="18"/>
    </row>
    <row r="9" spans="1:12" ht="69" customHeight="1" x14ac:dyDescent="0.25">
      <c r="A9" s="13" t="s">
        <v>10</v>
      </c>
      <c r="B9" s="13" t="s">
        <v>11</v>
      </c>
      <c r="C9" s="1" t="s">
        <v>12</v>
      </c>
      <c r="D9" s="1" t="s">
        <v>22</v>
      </c>
      <c r="E9" s="1" t="s">
        <v>68</v>
      </c>
      <c r="F9" s="1" t="s">
        <v>13</v>
      </c>
      <c r="G9" s="1" t="s">
        <v>14</v>
      </c>
      <c r="H9" s="1" t="s">
        <v>0</v>
      </c>
      <c r="I9" s="1" t="s">
        <v>65</v>
      </c>
      <c r="J9" s="1" t="s">
        <v>8</v>
      </c>
      <c r="K9" s="1" t="s">
        <v>66</v>
      </c>
      <c r="L9" s="1" t="s">
        <v>67</v>
      </c>
    </row>
    <row r="10" spans="1:12" x14ac:dyDescent="0.25">
      <c r="A10" s="14"/>
      <c r="B10" s="2" t="s">
        <v>1</v>
      </c>
      <c r="C10" s="2" t="s">
        <v>2</v>
      </c>
      <c r="D10" s="2" t="s">
        <v>3</v>
      </c>
      <c r="E10" s="2" t="s">
        <v>64</v>
      </c>
      <c r="F10" s="3" t="s">
        <v>4</v>
      </c>
      <c r="G10" s="3" t="s">
        <v>5</v>
      </c>
      <c r="H10" s="3" t="s">
        <v>6</v>
      </c>
      <c r="I10" s="3" t="s">
        <v>7</v>
      </c>
      <c r="J10" s="3" t="s">
        <v>9</v>
      </c>
      <c r="K10" s="3" t="s">
        <v>15</v>
      </c>
      <c r="L10" s="3" t="s">
        <v>21</v>
      </c>
    </row>
    <row r="11" spans="1:12" ht="99.95" customHeight="1" x14ac:dyDescent="0.25">
      <c r="A11" s="4">
        <v>1</v>
      </c>
      <c r="B11" s="5" t="s">
        <v>51</v>
      </c>
      <c r="C11" s="5" t="s">
        <v>52</v>
      </c>
      <c r="D11" s="5" t="s">
        <v>23</v>
      </c>
      <c r="E11" s="15"/>
      <c r="F11" s="4" t="s">
        <v>53</v>
      </c>
      <c r="G11" s="4">
        <v>2</v>
      </c>
      <c r="H11" s="12"/>
      <c r="I11" s="12">
        <f>G11*H11</f>
        <v>0</v>
      </c>
      <c r="J11" s="16"/>
      <c r="K11" s="12">
        <f>I11*J11</f>
        <v>0</v>
      </c>
      <c r="L11" s="12">
        <f>I11+K11</f>
        <v>0</v>
      </c>
    </row>
    <row r="12" spans="1:12" x14ac:dyDescent="0.25">
      <c r="A12" s="6"/>
      <c r="B12" s="7"/>
      <c r="C12" s="7"/>
      <c r="D12" s="7"/>
      <c r="E12" s="8"/>
      <c r="F12" s="6"/>
      <c r="G12" s="9" t="s">
        <v>16</v>
      </c>
      <c r="H12" s="10"/>
      <c r="I12" s="11">
        <f>SUM(I11:I11)</f>
        <v>0</v>
      </c>
      <c r="J12" s="10"/>
      <c r="K12" s="11">
        <f>SUM(K11:K11)</f>
        <v>0</v>
      </c>
      <c r="L12" s="11">
        <f>SUM(L11:L11)</f>
        <v>0</v>
      </c>
    </row>
    <row r="14" spans="1:12" ht="15" customHeight="1" x14ac:dyDescent="0.25">
      <c r="B14" s="22" t="s">
        <v>71</v>
      </c>
      <c r="C14" s="23"/>
      <c r="D14" s="23"/>
      <c r="E14" s="23"/>
      <c r="F14" s="23"/>
      <c r="G14" s="23"/>
      <c r="H14" s="28" t="str">
        <f>IF(COUNTIFS(E5:E11,"",H5:H11,"&gt;0")&gt;0,"UWAGA – UZUPEŁNIJ KOLUMNĘ „OFEROWANY PRODUKT”","")</f>
        <v/>
      </c>
      <c r="I14" s="28"/>
      <c r="J14" s="24" t="s">
        <v>18</v>
      </c>
      <c r="K14" s="25"/>
      <c r="L14" s="25"/>
    </row>
    <row r="15" spans="1:12" x14ac:dyDescent="0.25">
      <c r="B15" s="22"/>
      <c r="C15" s="23"/>
      <c r="D15" s="23"/>
      <c r="E15" s="23"/>
      <c r="F15" s="23"/>
      <c r="G15" s="23"/>
      <c r="H15" s="28"/>
      <c r="I15" s="28"/>
      <c r="J15" s="25"/>
      <c r="K15" s="25"/>
      <c r="L15" s="25"/>
    </row>
    <row r="16" spans="1:12" x14ac:dyDescent="0.25">
      <c r="B16" s="23"/>
      <c r="C16" s="23"/>
      <c r="D16" s="23"/>
      <c r="E16" s="23"/>
      <c r="F16" s="23"/>
      <c r="G16" s="23"/>
      <c r="H16" s="28"/>
      <c r="I16" s="28"/>
      <c r="J16" s="25"/>
      <c r="K16" s="25"/>
      <c r="L16" s="25"/>
    </row>
    <row r="17" spans="2:12" ht="15" customHeight="1" x14ac:dyDescent="0.25">
      <c r="B17" s="26" t="s">
        <v>17</v>
      </c>
      <c r="C17" s="26"/>
      <c r="D17" s="26"/>
      <c r="E17" s="26"/>
      <c r="F17" s="26"/>
      <c r="G17" s="26"/>
      <c r="H17" s="28"/>
      <c r="I17" s="28"/>
      <c r="J17" s="25"/>
      <c r="K17" s="25"/>
      <c r="L17" s="25"/>
    </row>
    <row r="18" spans="2:12" ht="15" customHeight="1" x14ac:dyDescent="0.25">
      <c r="B18" s="26"/>
      <c r="C18" s="26"/>
      <c r="D18" s="26"/>
      <c r="E18" s="26"/>
      <c r="F18" s="26"/>
      <c r="G18" s="26"/>
      <c r="H18" s="28"/>
      <c r="I18" s="28"/>
      <c r="J18" s="25"/>
      <c r="K18" s="25"/>
      <c r="L18" s="25"/>
    </row>
    <row r="19" spans="2:12" ht="15" customHeight="1" x14ac:dyDescent="0.25">
      <c r="B19" s="27" t="s">
        <v>19</v>
      </c>
      <c r="C19" s="27"/>
      <c r="D19" s="27"/>
      <c r="E19" s="27"/>
      <c r="F19" s="27"/>
      <c r="G19" s="27"/>
      <c r="H19" s="28"/>
      <c r="I19" s="28"/>
      <c r="J19" s="25"/>
      <c r="K19" s="25"/>
      <c r="L19" s="25"/>
    </row>
    <row r="20" spans="2:12" x14ac:dyDescent="0.25">
      <c r="B20" s="27"/>
      <c r="C20" s="27"/>
      <c r="D20" s="27"/>
      <c r="E20" s="27"/>
      <c r="F20" s="27"/>
      <c r="G20" s="27"/>
      <c r="H20" s="28"/>
      <c r="I20" s="28"/>
      <c r="J20" s="25"/>
      <c r="K20" s="25"/>
      <c r="L20" s="25"/>
    </row>
  </sheetData>
  <sheetProtection algorithmName="SHA-512" hashValue="/yZtCoaL5zJwBjEDo8bSBAadii7fHO24V8bHtYgU2zeHKuYEbDVwqvyJPPUUFC9rEhQatiV77S28xGoJAJWptw==" saltValue="vnIcpv+KWDM9dusSFdbndA==" spinCount="100000" sheet="1" objects="1" scenarios="1"/>
  <mergeCells count="8">
    <mergeCell ref="B2:C5"/>
    <mergeCell ref="I5:L5"/>
    <mergeCell ref="B7:C7"/>
    <mergeCell ref="B14:G16"/>
    <mergeCell ref="J14:L20"/>
    <mergeCell ref="B17:G18"/>
    <mergeCell ref="B19:G20"/>
    <mergeCell ref="H14:I20"/>
  </mergeCells>
  <pageMargins left="0.25" right="0.25" top="0.75" bottom="0.75" header="0.3" footer="0.3"/>
  <pageSetup paperSize="9" scale="46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B42BB-DCD6-4965-A28A-AB6B52DD5990}">
  <sheetPr>
    <pageSetUpPr fitToPage="1"/>
  </sheetPr>
  <dimension ref="A2:L20"/>
  <sheetViews>
    <sheetView showGridLines="0" view="pageBreakPreview" topLeftCell="A8" zoomScale="85" zoomScaleNormal="100" zoomScaleSheetLayoutView="85" workbookViewId="0">
      <selection activeCell="L12" sqref="L12"/>
    </sheetView>
  </sheetViews>
  <sheetFormatPr defaultRowHeight="15" x14ac:dyDescent="0.25"/>
  <cols>
    <col min="1" max="1" width="9.7109375" customWidth="1"/>
    <col min="2" max="2" width="25.7109375" customWidth="1"/>
    <col min="3" max="4" width="64.42578125" customWidth="1"/>
    <col min="5" max="5" width="22.85546875" customWidth="1"/>
    <col min="6" max="6" width="16" customWidth="1"/>
    <col min="7" max="7" width="10.85546875" customWidth="1"/>
    <col min="8" max="8" width="17.5703125" customWidth="1"/>
    <col min="9" max="9" width="16.42578125" customWidth="1"/>
    <col min="10" max="11" width="20.28515625" customWidth="1"/>
    <col min="12" max="12" width="18" customWidth="1"/>
  </cols>
  <sheetData>
    <row r="2" spans="1:12" x14ac:dyDescent="0.25">
      <c r="B2" s="19"/>
      <c r="C2" s="19"/>
      <c r="D2" s="17"/>
    </row>
    <row r="3" spans="1:12" x14ac:dyDescent="0.25">
      <c r="B3" s="19"/>
      <c r="C3" s="19"/>
      <c r="D3" s="17"/>
    </row>
    <row r="4" spans="1:12" x14ac:dyDescent="0.25">
      <c r="B4" s="19"/>
      <c r="C4" s="19"/>
      <c r="D4" s="17"/>
    </row>
    <row r="5" spans="1:12" x14ac:dyDescent="0.25">
      <c r="B5" s="19"/>
      <c r="C5" s="19"/>
      <c r="D5" s="17"/>
      <c r="I5" s="20" t="s">
        <v>24</v>
      </c>
      <c r="J5" s="20"/>
      <c r="K5" s="20"/>
      <c r="L5" s="20"/>
    </row>
    <row r="7" spans="1:12" x14ac:dyDescent="0.25">
      <c r="B7" s="21" t="s">
        <v>20</v>
      </c>
      <c r="C7" s="21"/>
      <c r="D7" s="18"/>
    </row>
    <row r="9" spans="1:12" ht="69" customHeight="1" x14ac:dyDescent="0.25">
      <c r="A9" s="13" t="s">
        <v>10</v>
      </c>
      <c r="B9" s="13" t="s">
        <v>11</v>
      </c>
      <c r="C9" s="1" t="s">
        <v>12</v>
      </c>
      <c r="D9" s="1" t="s">
        <v>22</v>
      </c>
      <c r="E9" s="1" t="s">
        <v>68</v>
      </c>
      <c r="F9" s="1" t="s">
        <v>13</v>
      </c>
      <c r="G9" s="1" t="s">
        <v>14</v>
      </c>
      <c r="H9" s="1" t="s">
        <v>0</v>
      </c>
      <c r="I9" s="1" t="s">
        <v>65</v>
      </c>
      <c r="J9" s="1" t="s">
        <v>8</v>
      </c>
      <c r="K9" s="1" t="s">
        <v>66</v>
      </c>
      <c r="L9" s="1" t="s">
        <v>67</v>
      </c>
    </row>
    <row r="10" spans="1:12" x14ac:dyDescent="0.25">
      <c r="A10" s="14"/>
      <c r="B10" s="2" t="s">
        <v>1</v>
      </c>
      <c r="C10" s="2" t="s">
        <v>2</v>
      </c>
      <c r="D10" s="2" t="s">
        <v>3</v>
      </c>
      <c r="E10" s="2" t="s">
        <v>64</v>
      </c>
      <c r="F10" s="3" t="s">
        <v>4</v>
      </c>
      <c r="G10" s="3" t="s">
        <v>5</v>
      </c>
      <c r="H10" s="3" t="s">
        <v>6</v>
      </c>
      <c r="I10" s="3" t="s">
        <v>7</v>
      </c>
      <c r="J10" s="3" t="s">
        <v>9</v>
      </c>
      <c r="K10" s="3" t="s">
        <v>15</v>
      </c>
      <c r="L10" s="3" t="s">
        <v>21</v>
      </c>
    </row>
    <row r="11" spans="1:12" ht="99.95" customHeight="1" x14ac:dyDescent="0.25">
      <c r="A11" s="4">
        <v>1</v>
      </c>
      <c r="B11" s="5" t="s">
        <v>54</v>
      </c>
      <c r="C11" s="5" t="s">
        <v>55</v>
      </c>
      <c r="D11" s="5" t="s">
        <v>23</v>
      </c>
      <c r="E11" s="15"/>
      <c r="F11" s="4" t="s">
        <v>56</v>
      </c>
      <c r="G11" s="4">
        <v>2</v>
      </c>
      <c r="H11" s="12"/>
      <c r="I11" s="12">
        <f>G11*H11</f>
        <v>0</v>
      </c>
      <c r="J11" s="16"/>
      <c r="K11" s="12">
        <f>I11*J11</f>
        <v>0</v>
      </c>
      <c r="L11" s="12">
        <f>I11+K11</f>
        <v>0</v>
      </c>
    </row>
    <row r="12" spans="1:12" x14ac:dyDescent="0.25">
      <c r="A12" s="6"/>
      <c r="B12" s="7"/>
      <c r="C12" s="7"/>
      <c r="D12" s="7"/>
      <c r="E12" s="8"/>
      <c r="F12" s="6"/>
      <c r="G12" s="9" t="s">
        <v>16</v>
      </c>
      <c r="H12" s="10"/>
      <c r="I12" s="11">
        <f>SUM(I11:I11)</f>
        <v>0</v>
      </c>
      <c r="J12" s="10"/>
      <c r="K12" s="11">
        <f>SUM(K11:K11)</f>
        <v>0</v>
      </c>
      <c r="L12" s="11">
        <f>SUM(L11:L11)</f>
        <v>0</v>
      </c>
    </row>
    <row r="14" spans="1:12" ht="15" customHeight="1" x14ac:dyDescent="0.25">
      <c r="B14" s="22" t="s">
        <v>70</v>
      </c>
      <c r="C14" s="23"/>
      <c r="D14" s="23"/>
      <c r="E14" s="23"/>
      <c r="F14" s="23"/>
      <c r="G14" s="23"/>
      <c r="H14" s="28" t="str">
        <f>IF(COUNTIFS(E5:E11,"",H5:H11,"&gt;0")&gt;0,"UWAGA – UZUPEŁNIJ KOLUMNĘ „OFEROWANY PRODUKT”","")</f>
        <v/>
      </c>
      <c r="I14" s="28"/>
      <c r="J14" s="24" t="s">
        <v>18</v>
      </c>
      <c r="K14" s="25"/>
      <c r="L14" s="25"/>
    </row>
    <row r="15" spans="1:12" x14ac:dyDescent="0.25">
      <c r="B15" s="22"/>
      <c r="C15" s="23"/>
      <c r="D15" s="23"/>
      <c r="E15" s="23"/>
      <c r="F15" s="23"/>
      <c r="G15" s="23"/>
      <c r="H15" s="28"/>
      <c r="I15" s="28"/>
      <c r="J15" s="25"/>
      <c r="K15" s="25"/>
      <c r="L15" s="25"/>
    </row>
    <row r="16" spans="1:12" x14ac:dyDescent="0.25">
      <c r="B16" s="23"/>
      <c r="C16" s="23"/>
      <c r="D16" s="23"/>
      <c r="E16" s="23"/>
      <c r="F16" s="23"/>
      <c r="G16" s="23"/>
      <c r="H16" s="28"/>
      <c r="I16" s="28"/>
      <c r="J16" s="25"/>
      <c r="K16" s="25"/>
      <c r="L16" s="25"/>
    </row>
    <row r="17" spans="2:12" ht="15" customHeight="1" x14ac:dyDescent="0.25">
      <c r="B17" s="26" t="s">
        <v>17</v>
      </c>
      <c r="C17" s="26"/>
      <c r="D17" s="26"/>
      <c r="E17" s="26"/>
      <c r="F17" s="26"/>
      <c r="G17" s="26"/>
      <c r="H17" s="28"/>
      <c r="I17" s="28"/>
      <c r="J17" s="25"/>
      <c r="K17" s="25"/>
      <c r="L17" s="25"/>
    </row>
    <row r="18" spans="2:12" ht="15" customHeight="1" x14ac:dyDescent="0.25">
      <c r="B18" s="26"/>
      <c r="C18" s="26"/>
      <c r="D18" s="26"/>
      <c r="E18" s="26"/>
      <c r="F18" s="26"/>
      <c r="G18" s="26"/>
      <c r="H18" s="28"/>
      <c r="I18" s="28"/>
      <c r="J18" s="25"/>
      <c r="K18" s="25"/>
      <c r="L18" s="25"/>
    </row>
    <row r="19" spans="2:12" ht="15" customHeight="1" x14ac:dyDescent="0.25">
      <c r="B19" s="27" t="s">
        <v>19</v>
      </c>
      <c r="C19" s="27"/>
      <c r="D19" s="27"/>
      <c r="E19" s="27"/>
      <c r="F19" s="27"/>
      <c r="G19" s="27"/>
      <c r="H19" s="28"/>
      <c r="I19" s="28"/>
      <c r="J19" s="25"/>
      <c r="K19" s="25"/>
      <c r="L19" s="25"/>
    </row>
    <row r="20" spans="2:12" x14ac:dyDescent="0.25">
      <c r="B20" s="27"/>
      <c r="C20" s="27"/>
      <c r="D20" s="27"/>
      <c r="E20" s="27"/>
      <c r="F20" s="27"/>
      <c r="G20" s="27"/>
      <c r="H20" s="28"/>
      <c r="I20" s="28"/>
      <c r="J20" s="25"/>
      <c r="K20" s="25"/>
      <c r="L20" s="25"/>
    </row>
  </sheetData>
  <sheetProtection algorithmName="SHA-512" hashValue="x73W52qT/O8l4A4PtYEW6nHMWKyQEfCtN8dCCByEuJQ0EEsMSyCbidkxgXieJQke/N3yYflStU5v1XtYtE6dJA==" saltValue="Oj6dVkgS30ME8Xe1Jgw5+A==" spinCount="100000" sheet="1" objects="1" scenarios="1"/>
  <mergeCells count="8">
    <mergeCell ref="B2:C5"/>
    <mergeCell ref="I5:L5"/>
    <mergeCell ref="B7:C7"/>
    <mergeCell ref="B14:G16"/>
    <mergeCell ref="J14:L20"/>
    <mergeCell ref="B17:G18"/>
    <mergeCell ref="B19:G20"/>
    <mergeCell ref="H14:I20"/>
  </mergeCells>
  <pageMargins left="0.25" right="0.25" top="0.75" bottom="0.75" header="0.3" footer="0.3"/>
  <pageSetup paperSize="9" scale="46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DEFCF1-9E7E-407A-8213-108AC2CD4F46}">
  <sheetPr>
    <pageSetUpPr fitToPage="1"/>
  </sheetPr>
  <dimension ref="A2:L21"/>
  <sheetViews>
    <sheetView showGridLines="0" view="pageBreakPreview" topLeftCell="A2" zoomScale="85" zoomScaleNormal="100" zoomScaleSheetLayoutView="85" workbookViewId="0">
      <selection activeCell="L13" sqref="L13"/>
    </sheetView>
  </sheetViews>
  <sheetFormatPr defaultRowHeight="15" x14ac:dyDescent="0.25"/>
  <cols>
    <col min="1" max="1" width="9.7109375" customWidth="1"/>
    <col min="2" max="2" width="25.7109375" customWidth="1"/>
    <col min="3" max="4" width="64.42578125" customWidth="1"/>
    <col min="5" max="5" width="22.85546875" customWidth="1"/>
    <col min="6" max="6" width="16" customWidth="1"/>
    <col min="7" max="7" width="10.85546875" customWidth="1"/>
    <col min="8" max="8" width="17.5703125" customWidth="1"/>
    <col min="9" max="9" width="16.42578125" customWidth="1"/>
    <col min="10" max="11" width="20.28515625" customWidth="1"/>
    <col min="12" max="12" width="18" customWidth="1"/>
  </cols>
  <sheetData>
    <row r="2" spans="1:12" x14ac:dyDescent="0.25">
      <c r="B2" s="19"/>
      <c r="C2" s="19"/>
      <c r="D2" s="17"/>
    </row>
    <row r="3" spans="1:12" x14ac:dyDescent="0.25">
      <c r="B3" s="19"/>
      <c r="C3" s="19"/>
      <c r="D3" s="17"/>
    </row>
    <row r="4" spans="1:12" x14ac:dyDescent="0.25">
      <c r="B4" s="19"/>
      <c r="C4" s="19"/>
      <c r="D4" s="17"/>
    </row>
    <row r="5" spans="1:12" x14ac:dyDescent="0.25">
      <c r="B5" s="19"/>
      <c r="C5" s="19"/>
      <c r="D5" s="17"/>
      <c r="I5" s="20" t="s">
        <v>24</v>
      </c>
      <c r="J5" s="20"/>
      <c r="K5" s="20"/>
      <c r="L5" s="20"/>
    </row>
    <row r="7" spans="1:12" x14ac:dyDescent="0.25">
      <c r="B7" s="21" t="s">
        <v>20</v>
      </c>
      <c r="C7" s="21"/>
      <c r="D7" s="18"/>
    </row>
    <row r="9" spans="1:12" ht="69" customHeight="1" x14ac:dyDescent="0.25">
      <c r="A9" s="13" t="s">
        <v>10</v>
      </c>
      <c r="B9" s="13" t="s">
        <v>11</v>
      </c>
      <c r="C9" s="1" t="s">
        <v>12</v>
      </c>
      <c r="D9" s="1" t="s">
        <v>22</v>
      </c>
      <c r="E9" s="1" t="s">
        <v>68</v>
      </c>
      <c r="F9" s="1" t="s">
        <v>13</v>
      </c>
      <c r="G9" s="1" t="s">
        <v>14</v>
      </c>
      <c r="H9" s="1" t="s">
        <v>0</v>
      </c>
      <c r="I9" s="1" t="s">
        <v>65</v>
      </c>
      <c r="J9" s="1" t="s">
        <v>8</v>
      </c>
      <c r="K9" s="1" t="s">
        <v>66</v>
      </c>
      <c r="L9" s="1" t="s">
        <v>67</v>
      </c>
    </row>
    <row r="10" spans="1:12" x14ac:dyDescent="0.25">
      <c r="A10" s="14"/>
      <c r="B10" s="2" t="s">
        <v>1</v>
      </c>
      <c r="C10" s="2" t="s">
        <v>2</v>
      </c>
      <c r="D10" s="2" t="s">
        <v>3</v>
      </c>
      <c r="E10" s="2" t="s">
        <v>64</v>
      </c>
      <c r="F10" s="3" t="s">
        <v>4</v>
      </c>
      <c r="G10" s="3" t="s">
        <v>5</v>
      </c>
      <c r="H10" s="3" t="s">
        <v>6</v>
      </c>
      <c r="I10" s="3" t="s">
        <v>7</v>
      </c>
      <c r="J10" s="3" t="s">
        <v>9</v>
      </c>
      <c r="K10" s="3" t="s">
        <v>15</v>
      </c>
      <c r="L10" s="3" t="s">
        <v>21</v>
      </c>
    </row>
    <row r="11" spans="1:12" ht="99.95" customHeight="1" x14ac:dyDescent="0.25">
      <c r="A11" s="4">
        <v>1</v>
      </c>
      <c r="B11" s="5" t="s">
        <v>57</v>
      </c>
      <c r="C11" s="5" t="s">
        <v>58</v>
      </c>
      <c r="D11" s="5" t="s">
        <v>23</v>
      </c>
      <c r="E11" s="15"/>
      <c r="F11" s="4" t="s">
        <v>47</v>
      </c>
      <c r="G11" s="4">
        <v>15</v>
      </c>
      <c r="H11" s="12"/>
      <c r="I11" s="12">
        <f>G11*H11</f>
        <v>0</v>
      </c>
      <c r="J11" s="16"/>
      <c r="K11" s="12">
        <f>I11*J11</f>
        <v>0</v>
      </c>
      <c r="L11" s="12">
        <f>I11+K11</f>
        <v>0</v>
      </c>
    </row>
    <row r="12" spans="1:12" ht="99.95" customHeight="1" x14ac:dyDescent="0.25">
      <c r="A12" s="4">
        <v>2</v>
      </c>
      <c r="B12" s="5" t="s">
        <v>59</v>
      </c>
      <c r="C12" s="5" t="s">
        <v>60</v>
      </c>
      <c r="D12" s="5" t="s">
        <v>23</v>
      </c>
      <c r="E12" s="15"/>
      <c r="F12" s="4" t="s">
        <v>47</v>
      </c>
      <c r="G12" s="4">
        <v>5</v>
      </c>
      <c r="H12" s="12"/>
      <c r="I12" s="12">
        <f t="shared" ref="I12" si="0">G12*H12</f>
        <v>0</v>
      </c>
      <c r="J12" s="16"/>
      <c r="K12" s="12">
        <f t="shared" ref="K12" si="1">I12*J12</f>
        <v>0</v>
      </c>
      <c r="L12" s="12">
        <f t="shared" ref="L12" si="2">I12+K12</f>
        <v>0</v>
      </c>
    </row>
    <row r="13" spans="1:12" x14ac:dyDescent="0.25">
      <c r="A13" s="6"/>
      <c r="B13" s="7"/>
      <c r="C13" s="7"/>
      <c r="D13" s="7"/>
      <c r="E13" s="8"/>
      <c r="F13" s="6"/>
      <c r="G13" s="9" t="s">
        <v>16</v>
      </c>
      <c r="H13" s="10"/>
      <c r="I13" s="11">
        <f>SUM(I11:I12)</f>
        <v>0</v>
      </c>
      <c r="J13" s="10"/>
      <c r="K13" s="11">
        <f>SUM(K11:K12)</f>
        <v>0</v>
      </c>
      <c r="L13" s="11">
        <f>SUM(L11:L12)</f>
        <v>0</v>
      </c>
    </row>
    <row r="15" spans="1:12" ht="15" customHeight="1" x14ac:dyDescent="0.25">
      <c r="B15" s="22" t="s">
        <v>72</v>
      </c>
      <c r="C15" s="23"/>
      <c r="D15" s="23"/>
      <c r="E15" s="23"/>
      <c r="F15" s="23"/>
      <c r="G15" s="23"/>
      <c r="H15" s="28" t="str">
        <f>IF(COUNTIFS(E6:E12,"",H6:H12,"&gt;0")&gt;0,"UWAGA – UZUPEŁNIJ KOLUMNĘ „OFEROWANY PRODUKT”","")</f>
        <v/>
      </c>
      <c r="I15" s="28"/>
      <c r="J15" s="24" t="s">
        <v>18</v>
      </c>
      <c r="K15" s="25"/>
      <c r="L15" s="25"/>
    </row>
    <row r="16" spans="1:12" x14ac:dyDescent="0.25">
      <c r="B16" s="22"/>
      <c r="C16" s="23"/>
      <c r="D16" s="23"/>
      <c r="E16" s="23"/>
      <c r="F16" s="23"/>
      <c r="G16" s="23"/>
      <c r="H16" s="28"/>
      <c r="I16" s="28"/>
      <c r="J16" s="25"/>
      <c r="K16" s="25"/>
      <c r="L16" s="25"/>
    </row>
    <row r="17" spans="2:12" x14ac:dyDescent="0.25">
      <c r="B17" s="23"/>
      <c r="C17" s="23"/>
      <c r="D17" s="23"/>
      <c r="E17" s="23"/>
      <c r="F17" s="23"/>
      <c r="G17" s="23"/>
      <c r="H17" s="28"/>
      <c r="I17" s="28"/>
      <c r="J17" s="25"/>
      <c r="K17" s="25"/>
      <c r="L17" s="25"/>
    </row>
    <row r="18" spans="2:12" ht="15" customHeight="1" x14ac:dyDescent="0.25">
      <c r="B18" s="26" t="s">
        <v>17</v>
      </c>
      <c r="C18" s="26"/>
      <c r="D18" s="26"/>
      <c r="E18" s="26"/>
      <c r="F18" s="26"/>
      <c r="G18" s="26"/>
      <c r="H18" s="28"/>
      <c r="I18" s="28"/>
      <c r="J18" s="25"/>
      <c r="K18" s="25"/>
      <c r="L18" s="25"/>
    </row>
    <row r="19" spans="2:12" ht="15" customHeight="1" x14ac:dyDescent="0.25">
      <c r="B19" s="26"/>
      <c r="C19" s="26"/>
      <c r="D19" s="26"/>
      <c r="E19" s="26"/>
      <c r="F19" s="26"/>
      <c r="G19" s="26"/>
      <c r="H19" s="28"/>
      <c r="I19" s="28"/>
      <c r="J19" s="25"/>
      <c r="K19" s="25"/>
      <c r="L19" s="25"/>
    </row>
    <row r="20" spans="2:12" ht="15" customHeight="1" x14ac:dyDescent="0.25">
      <c r="B20" s="27" t="s">
        <v>19</v>
      </c>
      <c r="C20" s="27"/>
      <c r="D20" s="27"/>
      <c r="E20" s="27"/>
      <c r="F20" s="27"/>
      <c r="G20" s="27"/>
      <c r="H20" s="28"/>
      <c r="I20" s="28"/>
      <c r="J20" s="25"/>
      <c r="K20" s="25"/>
      <c r="L20" s="25"/>
    </row>
    <row r="21" spans="2:12" x14ac:dyDescent="0.25">
      <c r="B21" s="27"/>
      <c r="C21" s="27"/>
      <c r="D21" s="27"/>
      <c r="E21" s="27"/>
      <c r="F21" s="27"/>
      <c r="G21" s="27"/>
      <c r="H21" s="28"/>
      <c r="I21" s="28"/>
      <c r="J21" s="25"/>
      <c r="K21" s="25"/>
      <c r="L21" s="25"/>
    </row>
  </sheetData>
  <sheetProtection algorithmName="SHA-512" hashValue="gAOEz/lcegYr73zDBBvMtbN6fw0braWVEIwoie+jATjzjUA5w/2dFGi4xVMDnKQV1jrFGUgJO6f1etMjSyFmyQ==" saltValue="ZkILw9gGjKb0jeSspoS/pA==" spinCount="100000" sheet="1" objects="1" scenarios="1"/>
  <mergeCells count="8">
    <mergeCell ref="B2:C5"/>
    <mergeCell ref="I5:L5"/>
    <mergeCell ref="B7:C7"/>
    <mergeCell ref="B15:G17"/>
    <mergeCell ref="J15:L21"/>
    <mergeCell ref="B18:G19"/>
    <mergeCell ref="B20:G21"/>
    <mergeCell ref="H15:I21"/>
  </mergeCells>
  <pageMargins left="0.25" right="0.25" top="0.75" bottom="0.75" header="0.3" footer="0.3"/>
  <pageSetup paperSize="9" scale="46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70EBF2-7AB8-44FE-9FE5-49605D6A4DE3}">
  <sheetPr>
    <pageSetUpPr fitToPage="1"/>
  </sheetPr>
  <dimension ref="A2:L20"/>
  <sheetViews>
    <sheetView showGridLines="0" view="pageBreakPreview" zoomScale="85" zoomScaleNormal="100" zoomScaleSheetLayoutView="85" workbookViewId="0">
      <selection activeCell="L11" sqref="L11"/>
    </sheetView>
  </sheetViews>
  <sheetFormatPr defaultRowHeight="15" x14ac:dyDescent="0.25"/>
  <cols>
    <col min="1" max="1" width="9.7109375" customWidth="1"/>
    <col min="2" max="2" width="25.7109375" customWidth="1"/>
    <col min="3" max="4" width="64.42578125" customWidth="1"/>
    <col min="5" max="5" width="22.85546875" customWidth="1"/>
    <col min="6" max="6" width="16" customWidth="1"/>
    <col min="7" max="7" width="10.85546875" customWidth="1"/>
    <col min="8" max="8" width="17.5703125" customWidth="1"/>
    <col min="9" max="9" width="16.42578125" customWidth="1"/>
    <col min="10" max="11" width="20.28515625" customWidth="1"/>
    <col min="12" max="12" width="18" customWidth="1"/>
  </cols>
  <sheetData>
    <row r="2" spans="1:12" x14ac:dyDescent="0.25">
      <c r="B2" s="19"/>
      <c r="C2" s="19"/>
      <c r="D2" s="17"/>
    </row>
    <row r="3" spans="1:12" x14ac:dyDescent="0.25">
      <c r="B3" s="19"/>
      <c r="C3" s="19"/>
      <c r="D3" s="17"/>
    </row>
    <row r="4" spans="1:12" x14ac:dyDescent="0.25">
      <c r="B4" s="19"/>
      <c r="C4" s="19"/>
      <c r="D4" s="17"/>
    </row>
    <row r="5" spans="1:12" x14ac:dyDescent="0.25">
      <c r="B5" s="19"/>
      <c r="C5" s="19"/>
      <c r="D5" s="17"/>
      <c r="I5" s="20" t="s">
        <v>24</v>
      </c>
      <c r="J5" s="20"/>
      <c r="K5" s="20"/>
      <c r="L5" s="20"/>
    </row>
    <row r="7" spans="1:12" x14ac:dyDescent="0.25">
      <c r="B7" s="21" t="s">
        <v>20</v>
      </c>
      <c r="C7" s="21"/>
      <c r="D7" s="18"/>
    </row>
    <row r="9" spans="1:12" ht="69" customHeight="1" x14ac:dyDescent="0.25">
      <c r="A9" s="13" t="s">
        <v>10</v>
      </c>
      <c r="B9" s="13" t="s">
        <v>11</v>
      </c>
      <c r="C9" s="1" t="s">
        <v>12</v>
      </c>
      <c r="D9" s="1" t="s">
        <v>22</v>
      </c>
      <c r="E9" s="1" t="s">
        <v>68</v>
      </c>
      <c r="F9" s="1" t="s">
        <v>13</v>
      </c>
      <c r="G9" s="1" t="s">
        <v>14</v>
      </c>
      <c r="H9" s="1" t="s">
        <v>0</v>
      </c>
      <c r="I9" s="1" t="s">
        <v>65</v>
      </c>
      <c r="J9" s="1" t="s">
        <v>8</v>
      </c>
      <c r="K9" s="1" t="s">
        <v>66</v>
      </c>
      <c r="L9" s="1" t="s">
        <v>67</v>
      </c>
    </row>
    <row r="10" spans="1:12" x14ac:dyDescent="0.25">
      <c r="A10" s="14"/>
      <c r="B10" s="2" t="s">
        <v>1</v>
      </c>
      <c r="C10" s="2" t="s">
        <v>2</v>
      </c>
      <c r="D10" s="2" t="s">
        <v>3</v>
      </c>
      <c r="E10" s="2" t="s">
        <v>64</v>
      </c>
      <c r="F10" s="3" t="s">
        <v>4</v>
      </c>
      <c r="G10" s="3" t="s">
        <v>5</v>
      </c>
      <c r="H10" s="3" t="s">
        <v>6</v>
      </c>
      <c r="I10" s="3" t="s">
        <v>7</v>
      </c>
      <c r="J10" s="3" t="s">
        <v>9</v>
      </c>
      <c r="K10" s="3" t="s">
        <v>15</v>
      </c>
      <c r="L10" s="3" t="s">
        <v>21</v>
      </c>
    </row>
    <row r="11" spans="1:12" ht="99.95" customHeight="1" x14ac:dyDescent="0.25">
      <c r="A11" s="4">
        <v>1</v>
      </c>
      <c r="B11" s="5" t="s">
        <v>61</v>
      </c>
      <c r="C11" s="5" t="s">
        <v>62</v>
      </c>
      <c r="D11" s="5" t="s">
        <v>23</v>
      </c>
      <c r="E11" s="15"/>
      <c r="F11" s="4" t="s">
        <v>63</v>
      </c>
      <c r="G11" s="4">
        <v>2</v>
      </c>
      <c r="H11" s="12"/>
      <c r="I11" s="12">
        <f>G11*H11</f>
        <v>0</v>
      </c>
      <c r="J11" s="16"/>
      <c r="K11" s="12">
        <f>I11*J11</f>
        <v>0</v>
      </c>
      <c r="L11" s="12">
        <f>I11+K11</f>
        <v>0</v>
      </c>
    </row>
    <row r="12" spans="1:12" x14ac:dyDescent="0.25">
      <c r="A12" s="6"/>
      <c r="B12" s="7"/>
      <c r="C12" s="7"/>
      <c r="D12" s="7"/>
      <c r="E12" s="8"/>
      <c r="F12" s="6"/>
      <c r="G12" s="9" t="s">
        <v>16</v>
      </c>
      <c r="H12" s="10"/>
      <c r="I12" s="11">
        <f>SUM(I11:I11)</f>
        <v>0</v>
      </c>
      <c r="J12" s="10"/>
      <c r="K12" s="11">
        <f>SUM(K11:K11)</f>
        <v>0</v>
      </c>
      <c r="L12" s="11">
        <f>SUM(L11:L11)</f>
        <v>0</v>
      </c>
    </row>
    <row r="14" spans="1:12" ht="15" customHeight="1" x14ac:dyDescent="0.25">
      <c r="B14" s="22" t="s">
        <v>71</v>
      </c>
      <c r="C14" s="23"/>
      <c r="D14" s="23"/>
      <c r="E14" s="23"/>
      <c r="F14" s="23"/>
      <c r="G14" s="23"/>
      <c r="H14" s="28" t="str">
        <f>IF(COUNTIFS(E5:E11,"",H5:H11,"&gt;0")&gt;0,"UWAGA – UZUPEŁNIJ KOLUMNĘ „OFEROWANY PRODUKT”","")</f>
        <v/>
      </c>
      <c r="I14" s="28"/>
      <c r="J14" s="24" t="s">
        <v>18</v>
      </c>
      <c r="K14" s="25"/>
      <c r="L14" s="25"/>
    </row>
    <row r="15" spans="1:12" x14ac:dyDescent="0.25">
      <c r="B15" s="22"/>
      <c r="C15" s="23"/>
      <c r="D15" s="23"/>
      <c r="E15" s="23"/>
      <c r="F15" s="23"/>
      <c r="G15" s="23"/>
      <c r="H15" s="28"/>
      <c r="I15" s="28"/>
      <c r="J15" s="25"/>
      <c r="K15" s="25"/>
      <c r="L15" s="25"/>
    </row>
    <row r="16" spans="1:12" x14ac:dyDescent="0.25">
      <c r="B16" s="23"/>
      <c r="C16" s="23"/>
      <c r="D16" s="23"/>
      <c r="E16" s="23"/>
      <c r="F16" s="23"/>
      <c r="G16" s="23"/>
      <c r="H16" s="28"/>
      <c r="I16" s="28"/>
      <c r="J16" s="25"/>
      <c r="K16" s="25"/>
      <c r="L16" s="25"/>
    </row>
    <row r="17" spans="2:12" ht="15" customHeight="1" x14ac:dyDescent="0.25">
      <c r="B17" s="26" t="s">
        <v>17</v>
      </c>
      <c r="C17" s="26"/>
      <c r="D17" s="26"/>
      <c r="E17" s="26"/>
      <c r="F17" s="26"/>
      <c r="G17" s="26"/>
      <c r="H17" s="28"/>
      <c r="I17" s="28"/>
      <c r="J17" s="25"/>
      <c r="K17" s="25"/>
      <c r="L17" s="25"/>
    </row>
    <row r="18" spans="2:12" ht="15" customHeight="1" x14ac:dyDescent="0.25">
      <c r="B18" s="26"/>
      <c r="C18" s="26"/>
      <c r="D18" s="26"/>
      <c r="E18" s="26"/>
      <c r="F18" s="26"/>
      <c r="G18" s="26"/>
      <c r="H18" s="28"/>
      <c r="I18" s="28"/>
      <c r="J18" s="25"/>
      <c r="K18" s="25"/>
      <c r="L18" s="25"/>
    </row>
    <row r="19" spans="2:12" ht="15" customHeight="1" x14ac:dyDescent="0.25">
      <c r="B19" s="27" t="s">
        <v>19</v>
      </c>
      <c r="C19" s="27"/>
      <c r="D19" s="27"/>
      <c r="E19" s="27"/>
      <c r="F19" s="27"/>
      <c r="G19" s="27"/>
      <c r="H19" s="28"/>
      <c r="I19" s="28"/>
      <c r="J19" s="25"/>
      <c r="K19" s="25"/>
      <c r="L19" s="25"/>
    </row>
    <row r="20" spans="2:12" x14ac:dyDescent="0.25">
      <c r="B20" s="27"/>
      <c r="C20" s="27"/>
      <c r="D20" s="27"/>
      <c r="E20" s="27"/>
      <c r="F20" s="27"/>
      <c r="G20" s="27"/>
      <c r="H20" s="28"/>
      <c r="I20" s="28"/>
      <c r="J20" s="25"/>
      <c r="K20" s="25"/>
      <c r="L20" s="25"/>
    </row>
  </sheetData>
  <sheetProtection algorithmName="SHA-512" hashValue="uHRWX+h4lRqbUSPIq4cPz/11ytaM6mOrCov0qQL3EmG5zfMs1OE19JcMP5aH2mtuUQEPXiUNak9SKvnO8g6msQ==" saltValue="aYMMRpkaf4jLmrDUhke2yA==" spinCount="100000" sheet="1" objects="1" scenarios="1"/>
  <mergeCells count="8">
    <mergeCell ref="B2:C5"/>
    <mergeCell ref="I5:L5"/>
    <mergeCell ref="B7:C7"/>
    <mergeCell ref="B14:G16"/>
    <mergeCell ref="J14:L20"/>
    <mergeCell ref="B17:G18"/>
    <mergeCell ref="B19:G20"/>
    <mergeCell ref="H14:I20"/>
  </mergeCells>
  <pageMargins left="0.25" right="0.25" top="0.75" bottom="0.75" header="0.3" footer="0.3"/>
  <pageSetup paperSize="9" scale="46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bela xmlns="84141fab-40ef-492f-9a5e-7c422361107c" xsi:nil="true"/>
    <BRUTTO xmlns="84141fab-40ef-492f-9a5e-7c422361107c" xsi:nil="true"/>
    <NETTO_x002e_SL xmlns="84141fab-40ef-492f-9a5e-7c422361107c" xsi:nil="true"/>
    <Nrsprawy xmlns="84141fab-40ef-492f-9a5e-7c422361107c" xsi:nil="true"/>
    <NETTO xmlns="84141fab-40ef-492f-9a5e-7c422361107c" xsi:nil="true"/>
    <BRUTTO_x002e_SL xmlns="84141fab-40ef-492f-9a5e-7c422361107c" xsi:nil="true"/>
    <lcf76f155ced4ddcb4097134ff3c332f xmlns="84141fab-40ef-492f-9a5e-7c422361107c">
      <Terms xmlns="http://schemas.microsoft.com/office/infopath/2007/PartnerControls"/>
    </lcf76f155ced4ddcb4097134ff3c332f>
    <DATA_x002e_DOK xmlns="84141fab-40ef-492f-9a5e-7c422361107c">2025-03-27T12:27:54+00:00</DATA_x002e_DOK>
    <DZ xmlns="84141fab-40ef-492f-9a5e-7c422361107c" xsi:nil="true"/>
    <NR_x002e_ZAM xmlns="84141fab-40ef-492f-9a5e-7c422361107c" xsi:nil="true"/>
    <NR_x002e_UM xmlns="84141fab-40ef-492f-9a5e-7c422361107c" xsi:nil="true"/>
    <DANE_x002e_WYK xmlns="84141fab-40ef-492f-9a5e-7c422361107c" xsi:nil="true"/>
    <TaxCatchAll xmlns="25403c7b-c6b4-4198-8117-dbd0ece2577a" xsi:nil="true"/>
    <DATA_x002e_UM xmlns="84141fab-40ef-492f-9a5e-7c422361107c" xsi:nil="true"/>
    <DATA_PUB xmlns="84141fab-40ef-492f-9a5e-7c422361107c" xsi:nil="true"/>
    <BY xmlns="84141fab-40ef-492f-9a5e-7c422361107c" xsi:nil="true"/>
    <GODZ xmlns="84141fab-40ef-492f-9a5e-7c422361107c" xsi:nil="true"/>
    <DATA_END xmlns="84141fab-40ef-492f-9a5e-7c422361107c" xsi:nil="true"/>
    <OF_CZ xmlns="84141fab-40ef-492f-9a5e-7c422361107c" xsi:nil="true"/>
    <UM_x002f_ZAM xmlns="84141fab-40ef-492f-9a5e-7c422361107c" xsi:nil="true"/>
    <ZAL1_x002f_2 xmlns="84141fab-40ef-492f-9a5e-7c422361107c" xsi:nil="true"/>
    <EMAIL xmlns="84141fab-40ef-492f-9a5e-7c422361107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780E947CFC99046ACF97E94117BF123" ma:contentTypeVersion="46" ma:contentTypeDescription="Utwórz nowy dokument." ma:contentTypeScope="" ma:versionID="a4102613ac5616d9935dfc8c79b36a5b">
  <xsd:schema xmlns:xsd="http://www.w3.org/2001/XMLSchema" xmlns:xs="http://www.w3.org/2001/XMLSchema" xmlns:p="http://schemas.microsoft.com/office/2006/metadata/properties" xmlns:ns2="84141fab-40ef-492f-9a5e-7c422361107c" xmlns:ns3="25403c7b-c6b4-4198-8117-dbd0ece2577a" targetNamespace="http://schemas.microsoft.com/office/2006/metadata/properties" ma:root="true" ma:fieldsID="edc73c2b7f22400273fec487de840f3f" ns2:_="" ns3:_="">
    <xsd:import namespace="84141fab-40ef-492f-9a5e-7c422361107c"/>
    <xsd:import namespace="25403c7b-c6b4-4198-8117-dbd0ece257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NR_x002e_ZAM" minOccurs="0"/>
                <xsd:element ref="ns2:DATA_x002e_DOK" minOccurs="0"/>
                <xsd:element ref="ns2:DATA_x002e_UM" minOccurs="0"/>
                <xsd:element ref="ns2:NR_x002e_UM" minOccurs="0"/>
                <xsd:element ref="ns2:NETTO" minOccurs="0"/>
                <xsd:element ref="ns2:NETTO_x002e_SL" minOccurs="0"/>
                <xsd:element ref="ns2:BRUTTO" minOccurs="0"/>
                <xsd:element ref="ns2:BRUTTO_x002e_SL" minOccurs="0"/>
                <xsd:element ref="ns2:DZ" minOccurs="0"/>
                <xsd:element ref="ns2:DANE_x002e_WYK" minOccurs="0"/>
                <xsd:element ref="ns3:SharedWithUsers" minOccurs="0"/>
                <xsd:element ref="ns3:SharedWithDetails" minOccurs="0"/>
                <xsd:element ref="ns2:Tabela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Nrsprawy" minOccurs="0"/>
                <xsd:element ref="ns2:MediaLengthInSeconds" minOccurs="0"/>
                <xsd:element ref="ns2:DATA_PUB" minOccurs="0"/>
                <xsd:element ref="ns2:OF_CZ" minOccurs="0"/>
                <xsd:element ref="ns2:UM_x002f_ZAM" minOccurs="0"/>
                <xsd:element ref="ns2:ZAL1_x002f_2" minOccurs="0"/>
                <xsd:element ref="ns2:DATA_END" minOccurs="0"/>
                <xsd:element ref="ns2:GODZ" minOccurs="0"/>
                <xsd:element ref="ns2:BY" minOccurs="0"/>
                <xsd:element ref="ns2:EMAI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141fab-40ef-492f-9a5e-7c42236110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NR_x002e_ZAM" ma:index="12" nillable="true" ma:displayName="NR.ZAM" ma:format="Dropdown" ma:internalName="NR_x002e_ZAM">
      <xsd:simpleType>
        <xsd:restriction base="dms:Text">
          <xsd:maxLength value="255"/>
        </xsd:restriction>
      </xsd:simpleType>
    </xsd:element>
    <xsd:element name="DATA_x002e_DOK" ma:index="13" nillable="true" ma:displayName="DATA.DOK" ma:default="[today]" ma:format="DateOnly" ma:internalName="DATA_x002e_DOK">
      <xsd:simpleType>
        <xsd:restriction base="dms:DateTime"/>
      </xsd:simpleType>
    </xsd:element>
    <xsd:element name="DATA_x002e_UM" ma:index="14" nillable="true" ma:displayName="DATA.UM" ma:format="Dropdown" ma:internalName="DATA_x002e_UM">
      <xsd:simpleType>
        <xsd:restriction base="dms:Text">
          <xsd:maxLength value="255"/>
        </xsd:restriction>
      </xsd:simpleType>
    </xsd:element>
    <xsd:element name="NR_x002e_UM" ma:index="15" nillable="true" ma:displayName="NR.UM" ma:format="Dropdown" ma:internalName="NR_x002e_UM">
      <xsd:simpleType>
        <xsd:restriction base="dms:Text">
          <xsd:maxLength value="255"/>
        </xsd:restriction>
      </xsd:simpleType>
    </xsd:element>
    <xsd:element name="NETTO" ma:index="16" nillable="true" ma:displayName="NETTO" ma:format="Dropdown" ma:internalName="NETTO">
      <xsd:simpleType>
        <xsd:restriction base="dms:Text">
          <xsd:maxLength value="255"/>
        </xsd:restriction>
      </xsd:simpleType>
    </xsd:element>
    <xsd:element name="NETTO_x002e_SL" ma:index="17" nillable="true" ma:displayName="NETTO.SL" ma:format="Dropdown" ma:internalName="NETTO_x002e_SL">
      <xsd:simpleType>
        <xsd:restriction base="dms:Text">
          <xsd:maxLength value="255"/>
        </xsd:restriction>
      </xsd:simpleType>
    </xsd:element>
    <xsd:element name="BRUTTO" ma:index="18" nillable="true" ma:displayName="BRUTTO" ma:format="Dropdown" ma:internalName="BRUTTO">
      <xsd:simpleType>
        <xsd:restriction base="dms:Text">
          <xsd:maxLength value="255"/>
        </xsd:restriction>
      </xsd:simpleType>
    </xsd:element>
    <xsd:element name="BRUTTO_x002e_SL" ma:index="19" nillable="true" ma:displayName="BRUTTO.SL" ma:format="Dropdown" ma:internalName="BRUTTO_x002e_SL">
      <xsd:simpleType>
        <xsd:restriction base="dms:Text">
          <xsd:maxLength value="255"/>
        </xsd:restriction>
      </xsd:simpleType>
    </xsd:element>
    <xsd:element name="DZ" ma:index="20" nillable="true" ma:displayName="DZ" ma:format="Dropdown" ma:internalName="DZ">
      <xsd:simpleType>
        <xsd:restriction base="dms:Text">
          <xsd:maxLength value="255"/>
        </xsd:restriction>
      </xsd:simpleType>
    </xsd:element>
    <xsd:element name="DANE_x002e_WYK" ma:index="21" nillable="true" ma:displayName="DANE.WYK" ma:format="Dropdown" ma:internalName="DANE_x002e_WYK">
      <xsd:simpleType>
        <xsd:restriction base="dms:Text">
          <xsd:maxLength value="255"/>
        </xsd:restriction>
      </xsd:simpleType>
    </xsd:element>
    <xsd:element name="Tabela" ma:index="24" nillable="true" ma:displayName="Tabela" ma:format="Dropdown" ma:internalName="Tabela">
      <xsd:simpleType>
        <xsd:restriction base="dms:Note">
          <xsd:maxLength value="255"/>
        </xsd:restriction>
      </xsd:simpleType>
    </xsd:element>
    <xsd:element name="MediaServiceDateTaken" ma:index="2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2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9" nillable="true" ma:taxonomy="true" ma:internalName="lcf76f155ced4ddcb4097134ff3c332f" ma:taxonomyFieldName="MediaServiceImageTags" ma:displayName="Tagi obrazów" ma:readOnly="false" ma:fieldId="{5cf76f15-5ced-4ddc-b409-7134ff3c332f}" ma:taxonomyMulti="true" ma:sspId="b205d356-f1e1-40f3-a99e-c475332e209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3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32" nillable="true" ma:displayName="Location" ma:description="" ma:indexed="true" ma:internalName="MediaServiceLocation" ma:readOnly="true">
      <xsd:simpleType>
        <xsd:restriction base="dms:Text"/>
      </xsd:simpleType>
    </xsd:element>
    <xsd:element name="Nrsprawy" ma:index="33" nillable="true" ma:displayName="Nr sprawy" ma:format="Dropdown" ma:internalName="Nrsprawy">
      <xsd:simpleType>
        <xsd:restriction base="dms:Text">
          <xsd:maxLength value="255"/>
        </xsd:restriction>
      </xsd:simpleType>
    </xsd:element>
    <xsd:element name="MediaLengthInSeconds" ma:index="34" nillable="true" ma:displayName="MediaLengthInSeconds" ma:hidden="true" ma:internalName="MediaLengthInSeconds" ma:readOnly="true">
      <xsd:simpleType>
        <xsd:restriction base="dms:Unknown"/>
      </xsd:simpleType>
    </xsd:element>
    <xsd:element name="DATA_PUB" ma:index="35" nillable="true" ma:displayName="DATA_PUB" ma:format="DateOnly" ma:internalName="DATA_PUB">
      <xsd:simpleType>
        <xsd:restriction base="dms:DateTime"/>
      </xsd:simpleType>
    </xsd:element>
    <xsd:element name="OF_CZ" ma:index="36" nillable="true" ma:displayName="OF_CZ" ma:format="Dropdown" ma:internalName="OF_CZ">
      <xsd:simpleType>
        <xsd:restriction base="dms:Text">
          <xsd:maxLength value="255"/>
        </xsd:restriction>
      </xsd:simpleType>
    </xsd:element>
    <xsd:element name="UM_x002f_ZAM" ma:index="37" nillable="true" ma:displayName="UM/ZAM" ma:format="Dropdown" ma:internalName="UM_x002f_ZAM">
      <xsd:simpleType>
        <xsd:restriction base="dms:Text">
          <xsd:maxLength value="255"/>
        </xsd:restriction>
      </xsd:simpleType>
    </xsd:element>
    <xsd:element name="ZAL1_x002f_2" ma:index="38" nillable="true" ma:displayName="ZAL1/2" ma:format="Dropdown" ma:internalName="ZAL1_x002f_2">
      <xsd:simpleType>
        <xsd:restriction base="dms:Text">
          <xsd:maxLength value="255"/>
        </xsd:restriction>
      </xsd:simpleType>
    </xsd:element>
    <xsd:element name="DATA_END" ma:index="39" nillable="true" ma:displayName="DATA_END" ma:format="DateOnly" ma:internalName="DATA_END">
      <xsd:simpleType>
        <xsd:restriction base="dms:DateTime"/>
      </xsd:simpleType>
    </xsd:element>
    <xsd:element name="GODZ" ma:index="40" nillable="true" ma:displayName="GODZ" ma:format="Dropdown" ma:internalName="GODZ">
      <xsd:simpleType>
        <xsd:restriction base="dms:Text">
          <xsd:maxLength value="255"/>
        </xsd:restriction>
      </xsd:simpleType>
    </xsd:element>
    <xsd:element name="BY" ma:index="41" nillable="true" ma:displayName="BY" ma:format="Dropdown" ma:internalName="BY">
      <xsd:simpleType>
        <xsd:restriction base="dms:Text">
          <xsd:maxLength value="255"/>
        </xsd:restriction>
      </xsd:simpleType>
    </xsd:element>
    <xsd:element name="EMAIL" ma:index="42" nillable="true" ma:displayName="EMAIL" ma:format="Dropdown" ma:internalName="EMAIL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03c7b-c6b4-4198-8117-dbd0ece2577a" elementFormDefault="qualified">
    <xsd:import namespace="http://schemas.microsoft.com/office/2006/documentManagement/types"/>
    <xsd:import namespace="http://schemas.microsoft.com/office/infopath/2007/PartnerControls"/>
    <xsd:element name="SharedWithUsers" ma:index="22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30" nillable="true" ma:displayName="Taxonomy Catch All Column" ma:hidden="true" ma:list="{fec6e98c-42df-41bf-b0be-3f1cb1538785}" ma:internalName="TaxCatchAll" ma:showField="CatchAllData" ma:web="25403c7b-c6b4-4198-8117-dbd0ece257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6502BB3-8599-4364-AC58-30F104BBD73C}">
  <ds:schemaRefs>
    <ds:schemaRef ds:uri="http://schemas.microsoft.com/office/2006/metadata/properties"/>
    <ds:schemaRef ds:uri="http://schemas.microsoft.com/office/infopath/2007/PartnerControls"/>
    <ds:schemaRef ds:uri="84141fab-40ef-492f-9a5e-7c422361107c"/>
    <ds:schemaRef ds:uri="25403c7b-c6b4-4198-8117-dbd0ece2577a"/>
  </ds:schemaRefs>
</ds:datastoreItem>
</file>

<file path=customXml/itemProps2.xml><?xml version="1.0" encoding="utf-8"?>
<ds:datastoreItem xmlns:ds="http://schemas.openxmlformats.org/officeDocument/2006/customXml" ds:itemID="{0FD1464D-34C1-42D8-8A0C-20F90FF4853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67A89C7-9ECB-46BE-851F-3E5800FD0B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141fab-40ef-492f-9a5e-7c422361107c"/>
    <ds:schemaRef ds:uri="25403c7b-c6b4-4198-8117-dbd0ece257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Część 1</vt:lpstr>
      <vt:lpstr>Część 2</vt:lpstr>
      <vt:lpstr>Część 3</vt:lpstr>
      <vt:lpstr>Część 4</vt:lpstr>
      <vt:lpstr>Część 5</vt:lpstr>
      <vt:lpstr>Część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Czapnik</dc:creator>
  <cp:lastModifiedBy>Aleksandra Dudyk | Łukasiewicz – PORT</cp:lastModifiedBy>
  <cp:lastPrinted>2024-01-30T12:10:10Z</cp:lastPrinted>
  <dcterms:created xsi:type="dcterms:W3CDTF">2023-01-19T13:45:46Z</dcterms:created>
  <dcterms:modified xsi:type="dcterms:W3CDTF">2026-08-17T07:14:11Z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0x0101001780E947CFC99046ACF97E94117BF123</vt:lpwstr>
  </property>
  <property fmtid="{D5CDD505-2E9C-101B-9397-08002B2CF9AE}" pid="3" name="MediaServiceImageTags">
    <vt:lpwstr/>
  </property>
</Properties>
</file>