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4\Zamówienia do 130 000 PLN_2024\w opracowaniu\AN\PORT_WZ_2024_08_00073 - julio\BIP\"/>
    </mc:Choice>
  </mc:AlternateContent>
  <xr:revisionPtr revIDLastSave="0" documentId="13_ncr:1_{0D5A2FF3-C158-4125-BC67-B5E2C1005DB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zęść 1" sheetId="3" r:id="rId1"/>
    <sheet name="dane" sheetId="4" state="hidden" r:id="rId2"/>
  </sheets>
  <externalReferences>
    <externalReference r:id="rId3"/>
  </externalReferences>
  <definedNames>
    <definedName name="ListaRob">[1]Legenda!$D$2:$D$158</definedName>
    <definedName name="_xlnm.Print_Area" localSheetId="0">'Część 1'!$A$1:$J$12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3" l="1"/>
  <c r="I7" i="3" s="1"/>
  <c r="J7" i="3" s="1"/>
  <c r="G8" i="3" l="1"/>
  <c r="I8" i="3"/>
  <c r="J8" i="3"/>
</calcChain>
</file>

<file path=xl/sharedStrings.xml><?xml version="1.0" encoding="utf-8"?>
<sst xmlns="http://schemas.openxmlformats.org/spreadsheetml/2006/main" count="18" uniqueCount="18">
  <si>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</si>
  <si>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</si>
  <si>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</si>
  <si>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</si>
  <si>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</si>
  <si>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Wartość VAT</t>
  </si>
  <si>
    <t xml:space="preserve"> Szacowana ilość zakupu</t>
  </si>
  <si>
    <t>Jednostka miary</t>
  </si>
  <si>
    <t>Stawka 
VAT %</t>
  </si>
  <si>
    <t>Wartość netto (cena jednostkowa x ilość)</t>
  </si>
  <si>
    <t>Załącznik nr 1 do Zapytania Ofertowego - OPZ</t>
  </si>
  <si>
    <t>sekwencjonowanie RNA</t>
  </si>
  <si>
    <t>Usługa sekwencjonowania nowej generacji do analizy ekspresji eukariotycznego RNA (RNAseq). Powinna obejmować: jakościowe i ilościowe oznaczenie izolowanego materiału, przygotowanie bibliotek wraz z ich oceną jakościową, sekwencjonowanie (o głębokości 20M i długość odczytu 150 bp na końcu pary) oraz analizę bioinformatyczną uzyskanych wyników.</t>
  </si>
  <si>
    <t>1 sekwencjonowanie</t>
  </si>
  <si>
    <t>SUMA:</t>
  </si>
  <si>
    <t>1) Oświadczam, że złożona przeze mnie oferta zawiera w sobie wszelkie dodatkowe koszty realizacji zlecenia tj. koszty transportu, pakunku etc.
2) Oświadczam, że złożona przeze mnie oferta jest pod każdym względem zgodna z powyższym opisem.</t>
  </si>
  <si>
    <t>Liczba dni roboczych potrzebnych na realizację zlecenia wynosi:</t>
  </si>
  <si>
    <t xml:space="preserve">…..................................................................
(podpis osoby upoważnionej do wystawienia oferty)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</si>
</sst>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i/>
      <u/>
      <sz val="10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6" fillId="2" borderId="0" xfId="0" applyFont="1" applyFill="1" applyAlignment="1" applyProtection="1">
      <alignment horizontal="center"/>
    </xf>
    <xf numFmtId="0" fontId="7" fillId="2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8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/>
    </xf>
    <xf numFmtId="0" fontId="8" fillId="2" borderId="0" xfId="0" applyFont="1" applyFill="1" applyAlignment="1" applyProtection="1">
      <alignment horizontal="right" vertical="center"/>
    </xf>
    <xf numFmtId="0" fontId="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left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44" fontId="2" fillId="4" borderId="11" xfId="1" applyFont="1" applyFill="1" applyBorder="1" applyAlignment="1" applyProtection="1">
      <alignment horizontal="center" vertical="center" wrapText="1"/>
      <protection locked="0"/>
    </xf>
    <xf numFmtId="44" fontId="2" fillId="5" borderId="12" xfId="1" applyFont="1" applyFill="1" applyBorder="1" applyAlignment="1" applyProtection="1">
      <alignment horizontal="center" vertical="center" wrapText="1"/>
    </xf>
    <xf numFmtId="9" fontId="2" fillId="4" borderId="12" xfId="2" applyFont="1" applyFill="1" applyBorder="1" applyAlignment="1" applyProtection="1">
      <alignment horizontal="center" vertical="center" wrapText="1"/>
      <protection locked="0"/>
    </xf>
    <xf numFmtId="44" fontId="2" fillId="5" borderId="13" xfId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44" fontId="4" fillId="3" borderId="9" xfId="1" applyFont="1" applyFill="1" applyBorder="1" applyAlignment="1" applyProtection="1">
      <alignment horizontal="center" vertical="center"/>
    </xf>
    <xf numFmtId="2" fontId="4" fillId="3" borderId="9" xfId="0" applyNumberFormat="1" applyFont="1" applyFill="1" applyBorder="1" applyAlignment="1" applyProtection="1">
      <alignment horizontal="center" vertical="center"/>
    </xf>
    <xf numFmtId="44" fontId="4" fillId="3" borderId="10" xfId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wrapText="1"/>
    </xf>
    <xf numFmtId="44" fontId="2" fillId="2" borderId="0" xfId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wrapText="1"/>
    </xf>
    <xf numFmtId="0" fontId="2" fillId="2" borderId="6" xfId="0" applyFont="1" applyFill="1" applyBorder="1" applyAlignment="1" applyProtection="1">
      <alignment horizontal="center" wrapText="1"/>
    </xf>
    <xf numFmtId="0" fontId="2" fillId="2" borderId="7" xfId="0" applyFont="1" applyFill="1" applyBorder="1" applyAlignment="1" applyProtection="1">
      <alignment horizontal="center" wrapText="1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3"/>
  <sheetViews>
    <sheetView tabSelected="1" view="pageBreakPreview" zoomScale="70" zoomScaleNormal="55" zoomScaleSheetLayoutView="70" workbookViewId="0">
      <selection activeCell="E10" sqref="E10"/>
    </sheetView>
  </sheetViews>
  <sheetFormatPr defaultColWidth="8.7109375" defaultRowHeight="11.25" x14ac:dyDescent="0.15"/>
  <cols>
    <col min="1" max="1" width="10.5703125" style="3" customWidth="1"/>
    <col min="2" max="2" width="35.85546875" style="3" customWidth="1"/>
    <col min="3" max="3" width="43.7109375" style="10" customWidth="1"/>
    <col min="4" max="4" width="21.7109375" style="3" customWidth="1"/>
    <col min="5" max="5" width="19.28515625" style="3" customWidth="1"/>
    <col min="6" max="7" width="23.28515625" style="3" customWidth="1"/>
    <col min="8" max="8" width="9.140625" style="3" customWidth="1"/>
    <col min="9" max="10" width="23.28515625" style="3" customWidth="1"/>
    <col min="11" max="16384" width="8.7109375" style="3"/>
  </cols>
  <sheetData>
    <row r="1" spans="1:10" x14ac:dyDescent="0.15">
      <c r="A1" s="1"/>
      <c r="B1" s="2"/>
      <c r="C1" s="2"/>
      <c r="D1" s="1"/>
      <c r="E1" s="1"/>
      <c r="F1" s="1"/>
      <c r="G1" s="1"/>
      <c r="H1" s="1"/>
      <c r="I1" s="1"/>
      <c r="J1" s="1"/>
    </row>
    <row r="2" spans="1:10" ht="75" customHeight="1" x14ac:dyDescent="0.15">
      <c r="A2" s="1"/>
      <c r="B2" s="4"/>
      <c r="C2" s="4"/>
      <c r="D2" s="5"/>
      <c r="E2" s="5"/>
      <c r="F2" s="5"/>
      <c r="G2" s="5"/>
      <c r="H2" s="5"/>
      <c r="I2" s="5"/>
      <c r="J2" s="1"/>
    </row>
    <row r="3" spans="1:10" ht="15" customHeight="1" x14ac:dyDescent="0.15">
      <c r="A3" s="1"/>
      <c r="B3" s="5"/>
      <c r="C3" s="6"/>
      <c r="D3" s="1"/>
      <c r="E3" s="1"/>
      <c r="F3" s="7"/>
      <c r="G3" s="7"/>
      <c r="H3" s="7"/>
      <c r="I3" s="7"/>
      <c r="J3" s="1"/>
    </row>
    <row r="4" spans="1:10" x14ac:dyDescent="0.15">
      <c r="A4" s="1"/>
      <c r="B4" s="8" t="s">
        <v>10</v>
      </c>
      <c r="C4" s="8"/>
      <c r="D4" s="8"/>
      <c r="E4" s="8"/>
      <c r="F4" s="8"/>
      <c r="G4" s="8"/>
      <c r="H4" s="8"/>
      <c r="I4" s="8"/>
      <c r="J4" s="8"/>
    </row>
    <row r="5" spans="1:10" ht="12" thickBot="1" x14ac:dyDescent="0.2">
      <c r="A5" s="1"/>
      <c r="B5" s="5"/>
      <c r="C5" s="5"/>
      <c r="D5" s="5"/>
      <c r="E5" s="1"/>
      <c r="F5" s="1"/>
      <c r="G5" s="1"/>
      <c r="H5" s="1"/>
      <c r="I5" s="1"/>
      <c r="J5" s="1"/>
    </row>
    <row r="6" spans="1:10" s="16" customFormat="1" ht="153.75" customHeight="1" thickBot="1" x14ac:dyDescent="0.25">
      <c r="A6" s="11" t="s">
        <v>1</v>
      </c>
      <c r="B6" s="12" t="s">
        <v>0</v>
      </c>
      <c r="C6" s="12" t="s">
        <v>2</v>
      </c>
      <c r="D6" s="12" t="s">
        <v>7</v>
      </c>
      <c r="E6" s="13" t="s">
        <v>6</v>
      </c>
      <c r="F6" s="14" t="s">
        <v>3</v>
      </c>
      <c r="G6" s="12" t="s">
        <v>9</v>
      </c>
      <c r="H6" s="12" t="s">
        <v>8</v>
      </c>
      <c r="I6" s="12" t="s">
        <v>5</v>
      </c>
      <c r="J6" s="15" t="s">
        <v>4</v>
      </c>
    </row>
    <row r="7" spans="1:10" s="24" customFormat="1" ht="153.75" customHeight="1" thickBot="1" x14ac:dyDescent="0.25">
      <c r="A7" s="11">
        <v>1</v>
      </c>
      <c r="B7" s="17" t="s">
        <v>11</v>
      </c>
      <c r="C7" s="18" t="s">
        <v>12</v>
      </c>
      <c r="D7" s="17" t="s">
        <v>13</v>
      </c>
      <c r="E7" s="19">
        <v>72</v>
      </c>
      <c r="F7" s="20"/>
      <c r="G7" s="21">
        <f>ROUND(E7*F7,2)</f>
        <v>0</v>
      </c>
      <c r="H7" s="22">
        <v>0</v>
      </c>
      <c r="I7" s="21">
        <f>G7*H7</f>
        <v>0</v>
      </c>
      <c r="J7" s="23">
        <f>G7+I7</f>
        <v>0</v>
      </c>
    </row>
    <row r="8" spans="1:10" s="16" customFormat="1" ht="23.45" customHeight="1" thickBot="1" x14ac:dyDescent="0.25">
      <c r="A8" s="25"/>
      <c r="B8" s="25"/>
      <c r="C8" s="26"/>
      <c r="D8" s="25"/>
      <c r="E8" s="24"/>
      <c r="F8" s="11" t="s">
        <v>14</v>
      </c>
      <c r="G8" s="27">
        <f>SUM(G7:G7)</f>
        <v>0</v>
      </c>
      <c r="H8" s="28"/>
      <c r="I8" s="27">
        <f>SUM(I7:I7)</f>
        <v>0</v>
      </c>
      <c r="J8" s="29">
        <f>SUM(J7:J7)</f>
        <v>0</v>
      </c>
    </row>
    <row r="9" spans="1:10" s="16" customFormat="1" ht="79.5" customHeight="1" thickBot="1" x14ac:dyDescent="0.25">
      <c r="A9" s="30"/>
      <c r="B9" s="30"/>
      <c r="C9" s="31" t="s">
        <v>16</v>
      </c>
      <c r="D9" s="32"/>
      <c r="E9" s="30"/>
      <c r="F9" s="33" t="s">
        <v>15</v>
      </c>
      <c r="G9" s="33"/>
      <c r="H9" s="33"/>
      <c r="I9" s="33"/>
      <c r="J9" s="34"/>
    </row>
    <row r="10" spans="1:10" s="16" customFormat="1" ht="53.25" customHeight="1" x14ac:dyDescent="0.2">
      <c r="A10" s="30"/>
      <c r="B10" s="30"/>
      <c r="C10" s="30"/>
      <c r="D10" s="30"/>
      <c r="E10" s="30"/>
      <c r="F10" s="35" t="s">
        <v>17</v>
      </c>
      <c r="G10" s="36"/>
      <c r="H10" s="36"/>
      <c r="I10" s="37"/>
      <c r="J10" s="38"/>
    </row>
    <row r="11" spans="1:10" s="16" customFormat="1" ht="53.25" customHeight="1" thickBot="1" x14ac:dyDescent="0.25">
      <c r="A11" s="30"/>
      <c r="B11" s="30"/>
      <c r="C11" s="30"/>
      <c r="D11" s="30"/>
      <c r="E11" s="30"/>
      <c r="F11" s="39"/>
      <c r="G11" s="40"/>
      <c r="H11" s="40"/>
      <c r="I11" s="41"/>
      <c r="J11" s="38"/>
    </row>
    <row r="12" spans="1:10" s="16" customFormat="1" ht="23.25" customHeight="1" x14ac:dyDescent="0.2">
      <c r="A12" s="30"/>
      <c r="B12" s="30"/>
      <c r="C12" s="30"/>
      <c r="D12" s="30"/>
      <c r="E12" s="30"/>
      <c r="F12" s="42"/>
      <c r="G12" s="43"/>
      <c r="H12" s="25"/>
      <c r="I12" s="25"/>
      <c r="J12" s="44"/>
    </row>
    <row r="13" spans="1:10" ht="23.25" customHeight="1" x14ac:dyDescent="0.15">
      <c r="C13" s="9"/>
      <c r="D13" s="9"/>
      <c r="E13" s="9"/>
      <c r="F13" s="9"/>
      <c r="G13" s="9"/>
    </row>
  </sheetData>
  <sheetProtection algorithmName="SHA-512" hashValue="Pp5QEqlaYxcwChomG+eGnUXIxd0J2eezfiPlAj55NGfrqe08yjuSZQzeSgPJyBlbfslpLW5GhLvrKnp+dKT52w==" saltValue="WD1eaju+y1OAN8Lah7k50g==" spinCount="100000" sheet="1" sort="0" autoFilter="0"/>
  <mergeCells count="6">
    <mergeCell ref="B4:J4"/>
    <mergeCell ref="F10:I11"/>
    <mergeCell ref="B1:C1"/>
    <mergeCell ref="B2:C2"/>
    <mergeCell ref="F3:I3"/>
    <mergeCell ref="F9:I9"/>
  </mergeCells>
  <dataValidations count="1">
    <dataValidation type="decimal" operator="greaterThan" allowBlank="1" showInputMessage="1" showErrorMessage="1" sqref="D9 F7" xr:uid="{B1C83120-0A01-491F-8D87-4105A836EB5F}">
      <formula1>0</formula1>
    </dataValidation>
  </dataValidations>
  <pageMargins left="0.7" right="0.7" top="0.75" bottom="0.75" header="0.3" footer="0.3"/>
  <pageSetup paperSize="9" scale="56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A970B0-6EA4-4D4A-A113-06261BAA3D22}">
          <x14:formula1>
            <xm:f>dane!$A$1:$A$4</xm:f>
          </x14:formula1>
          <xm:sqref>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8954-8A61-4C24-8C1D-09197BAD0E4A}">
  <dimension ref="A1:A4"/>
  <sheetViews>
    <sheetView workbookViewId="0">
      <selection activeCell="B4" sqref="B4"/>
    </sheetView>
  </sheetViews>
  <sheetFormatPr defaultRowHeight="15" x14ac:dyDescent="0.25"/>
  <sheetData>
    <row r="1" spans="1:1" x14ac:dyDescent="0.25">
      <c r="A1">
        <v>0</v>
      </c>
    </row>
    <row r="2" spans="1:1" x14ac:dyDescent="0.25">
      <c r="A2">
        <v>0.05</v>
      </c>
    </row>
    <row r="3" spans="1:1" x14ac:dyDescent="0.25">
      <c r="A3">
        <v>0.08</v>
      </c>
    </row>
    <row r="4" spans="1:1" x14ac:dyDescent="0.25">
      <c r="A4">
        <v>0.23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Część 1</vt:lpstr>
      <vt:lpstr>dane</vt:lpstr>
      <vt:lpstr>'Część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Adrian Napora | Łukasiewicz – PORT</cp:lastModifiedBy>
  <cp:lastPrinted>2024-09-12T11:50:40Z</cp:lastPrinted>
  <dcterms:created xsi:type="dcterms:W3CDTF">2018-06-18T06:47:16Z</dcterms:created>
  <dcterms:modified xsi:type="dcterms:W3CDTF">2024-09-12T11:52:26Z</dcterms:modified>
</cp:coreProperties>
</file>