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K wnioski/PORT_WZ_2025_04_00037_komórki efuzyjne/BIP/"/>
    </mc:Choice>
  </mc:AlternateContent>
  <xr:revisionPtr revIDLastSave="8" documentId="8_{6D062F0B-E19C-432E-9BC9-E546E3F93B2E}" xr6:coauthVersionLast="47" xr6:coauthVersionMax="47" xr10:uidLastSave="{A406A091-3AF4-4BD0-ABD4-F0FD409C4EB9}"/>
  <bookViews>
    <workbookView xWindow="30825" yWindow="2430" windowWidth="21600" windowHeight="11295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OPZ!$A$1:$I$17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3" l="1"/>
  <c r="I16" i="3" l="1"/>
</calcChain>
</file>

<file path=xl/sharedStrings.xml><?xml version="1.0" encoding="utf-8"?>
<sst xmlns="http://schemas.openxmlformats.org/spreadsheetml/2006/main" count="35" uniqueCount="27">
  <si>
    <t>No.</t>
  </si>
  <si>
    <t>Name</t>
  </si>
  <si>
    <t>Unit of measure (pack size)</t>
  </si>
  <si>
    <t>Ordered quantites</t>
  </si>
  <si>
    <t>Sieć Badawcza ŁUKASIEWICZ- PORT Polski Ośrodek Rozwoju Technologii ul. Stabłowicka 147 754-066 Wrocław Poland</t>
  </si>
  <si>
    <t xml:space="preserve">Delivery </t>
  </si>
  <si>
    <t>Net value( unit price X quantity)</t>
  </si>
  <si>
    <t xml:space="preserve">VAT rate % </t>
  </si>
  <si>
    <t xml:space="preserve">Price </t>
  </si>
  <si>
    <t xml:space="preserve">Production Effusion Cell mounting flange DN63CF (O.D. 4.5'') </t>
  </si>
  <si>
    <t>Production Effusion Cell mounting flange DN63CF (O.D. 4.5'')</t>
  </si>
  <si>
    <t>Water cooling shroud on flange DN100CF</t>
  </si>
  <si>
    <t>nd</t>
  </si>
  <si>
    <t xml:space="preserve">Crucible PBN C80D-54 </t>
  </si>
  <si>
    <t xml:space="preserve">Crucible  PBN 130-54 </t>
  </si>
  <si>
    <t>Description of the subject of the contract</t>
  </si>
  <si>
    <t>Net  value (PLN/EUR)</t>
  </si>
  <si>
    <t>Gross  value (PLN/EUR)</t>
  </si>
  <si>
    <t>Set 1</t>
  </si>
  <si>
    <t>Set 2</t>
  </si>
  <si>
    <t>Water cooling shroud on flange DN100CF,source flange DN63 CF (O.D. 4.5''), closed cooling (shroud welded on flange), dimensions under UHV: O.D. 93mm, length 250mm; water connection 2x Swagelok O.D. 8mm x 1/4".                                               CS 100-63-C-L250D93 or equivalent</t>
  </si>
  <si>
    <t>Production Effusion Cell mounting flange DN63CF (O.D. 4.5''), Ta wire filament (cold lip), Type C WRe 5/26% thermocouple, bakeable up to 300°C, maximum temperature: 1400°C (outgassing 1500°C), max. electrical parameter: 700W / 14A (at about 1400°C), dimensions under UHV: O.D. 55mm, length 270mm.                            PEZ 63-80-54-CL-C-P-L270D55 or equivalent</t>
  </si>
  <si>
    <t>Production Effusion Cell mounting flange DN63CF (O.D. 4.5''), Ta wire dual filament, 2x Type C WRe 5/26% thermocouple, bakeable up to 300°C, maximum temperature: 1400°C (outgassing: 1500°C), max. electrical parameter: top filament: 400W / 11A, bottom filament: 400W / 11A. Dimensions under UHV: O.D. 55mm, length 270mm. PEZ 63-130-54-DF-C-P-L270D55 or equivalent</t>
  </si>
  <si>
    <t xml:space="preserve">PBN crucible 130cc for PEZ cell. PBN 130-54 or equivalent </t>
  </si>
  <si>
    <t>PBN crucible 80cc, taper 4°, double wall. PBN C80D-54 or equivalent.</t>
  </si>
  <si>
    <t>pc</t>
  </si>
  <si>
    <t>Appendix No. 1 to the Request for Quotation –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</si>
</sst>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8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8"/>
  <sheetViews>
    <sheetView tabSelected="1" view="pageBreakPreview" zoomScale="91" zoomScaleNormal="55" zoomScaleSheetLayoutView="91" workbookViewId="0">
      <selection activeCell="B2" sqref="B2:C2"/>
    </sheetView>
  </sheetViews>
  <sheetFormatPr defaultColWidth="8.7109375" defaultRowHeight="12.75" x14ac:dyDescent="0.2"/>
  <cols>
    <col min="1" max="1" width="10.5703125" style="1" customWidth="1"/>
    <col min="2" max="2" width="73.85546875" style="1" customWidth="1"/>
    <col min="3" max="3" width="70.42578125" style="3" customWidth="1"/>
    <col min="4" max="4" width="15.28515625" style="1" customWidth="1"/>
    <col min="5" max="5" width="19.28515625" style="1" customWidth="1"/>
    <col min="6" max="7" width="18.7109375" style="1" customWidth="1"/>
    <col min="8" max="8" width="14.7109375" style="1" customWidth="1"/>
    <col min="9" max="9" width="16.7109375" style="1" customWidth="1"/>
    <col min="10" max="16384" width="8.7109375" style="1"/>
  </cols>
  <sheetData>
    <row r="1" spans="1:9" x14ac:dyDescent="0.2">
      <c r="B1" s="30"/>
      <c r="C1" s="30"/>
    </row>
    <row r="2" spans="1:9" ht="75" customHeight="1" x14ac:dyDescent="0.2">
      <c r="B2" s="31"/>
      <c r="C2" s="31"/>
      <c r="D2" s="2"/>
      <c r="E2" s="2"/>
      <c r="F2" s="2"/>
      <c r="G2" s="2"/>
      <c r="H2" s="2"/>
    </row>
    <row r="3" spans="1:9" ht="15" customHeight="1" x14ac:dyDescent="0.2">
      <c r="B3" s="2"/>
      <c r="F3" s="33"/>
      <c r="G3" s="33"/>
      <c r="H3" s="33"/>
    </row>
    <row r="4" spans="1:9" x14ac:dyDescent="0.2">
      <c r="B4" s="32" t="s">
        <v>26</v>
      </c>
      <c r="C4" s="32"/>
      <c r="D4" s="32"/>
    </row>
    <row r="5" spans="1:9" x14ac:dyDescent="0.2">
      <c r="B5" s="2"/>
      <c r="C5" s="2"/>
      <c r="D5" s="2"/>
    </row>
    <row r="6" spans="1:9" ht="91.5" customHeight="1" x14ac:dyDescent="0.2">
      <c r="A6" s="5" t="s">
        <v>0</v>
      </c>
      <c r="B6" s="6" t="s">
        <v>1</v>
      </c>
      <c r="C6" s="6" t="s">
        <v>15</v>
      </c>
      <c r="D6" s="6" t="s">
        <v>2</v>
      </c>
      <c r="E6" s="6" t="s">
        <v>3</v>
      </c>
      <c r="F6" s="6" t="s">
        <v>16</v>
      </c>
      <c r="G6" s="6" t="s">
        <v>6</v>
      </c>
      <c r="H6" s="6" t="s">
        <v>7</v>
      </c>
      <c r="I6" s="6" t="s">
        <v>17</v>
      </c>
    </row>
    <row r="7" spans="1:9" s="11" customFormat="1" ht="32.25" customHeight="1" x14ac:dyDescent="0.2">
      <c r="A7" s="7"/>
      <c r="B7" s="23" t="s">
        <v>18</v>
      </c>
      <c r="C7" s="18"/>
      <c r="D7" s="19"/>
      <c r="E7" s="8"/>
      <c r="F7" s="15"/>
      <c r="G7" s="10"/>
      <c r="H7" s="16"/>
      <c r="I7" s="10"/>
    </row>
    <row r="8" spans="1:9" s="11" customFormat="1" ht="82.5" customHeight="1" x14ac:dyDescent="0.2">
      <c r="A8" s="7">
        <v>1</v>
      </c>
      <c r="B8" s="21" t="s">
        <v>9</v>
      </c>
      <c r="C8" s="27" t="s">
        <v>21</v>
      </c>
      <c r="D8" s="19" t="s">
        <v>25</v>
      </c>
      <c r="E8" s="8">
        <v>1</v>
      </c>
      <c r="F8" s="15"/>
      <c r="G8" s="10"/>
      <c r="H8" s="16"/>
      <c r="I8" s="10"/>
    </row>
    <row r="9" spans="1:9" s="11" customFormat="1" ht="133.5" customHeight="1" x14ac:dyDescent="0.2">
      <c r="A9" s="7">
        <v>2</v>
      </c>
      <c r="B9" s="20" t="s">
        <v>11</v>
      </c>
      <c r="C9" s="28" t="s">
        <v>20</v>
      </c>
      <c r="D9" s="8" t="s">
        <v>25</v>
      </c>
      <c r="E9" s="9">
        <v>1</v>
      </c>
      <c r="F9" s="15"/>
      <c r="G9" s="10"/>
      <c r="H9" s="16"/>
      <c r="I9" s="10"/>
    </row>
    <row r="10" spans="1:9" s="11" customFormat="1" x14ac:dyDescent="0.2">
      <c r="A10" s="7">
        <v>3</v>
      </c>
      <c r="B10" s="22" t="s">
        <v>13</v>
      </c>
      <c r="C10" s="29" t="s">
        <v>24</v>
      </c>
      <c r="D10" s="8" t="s">
        <v>25</v>
      </c>
      <c r="E10" s="9">
        <v>1</v>
      </c>
      <c r="F10" s="15"/>
      <c r="G10" s="10"/>
      <c r="H10" s="16"/>
      <c r="I10" s="10"/>
    </row>
    <row r="11" spans="1:9" s="11" customFormat="1" ht="21.75" customHeight="1" x14ac:dyDescent="0.2">
      <c r="A11" s="7"/>
      <c r="B11" s="24" t="s">
        <v>19</v>
      </c>
      <c r="C11" s="29"/>
      <c r="D11" s="8"/>
      <c r="E11" s="9"/>
      <c r="F11" s="15"/>
      <c r="G11" s="10"/>
      <c r="H11" s="16"/>
      <c r="I11" s="10"/>
    </row>
    <row r="12" spans="1:9" s="11" customFormat="1" ht="81.75" customHeight="1" x14ac:dyDescent="0.2">
      <c r="A12" s="7">
        <v>4</v>
      </c>
      <c r="B12" s="20" t="s">
        <v>10</v>
      </c>
      <c r="C12" s="28" t="s">
        <v>22</v>
      </c>
      <c r="D12" s="8" t="s">
        <v>25</v>
      </c>
      <c r="E12" s="9">
        <v>1</v>
      </c>
      <c r="F12" s="15"/>
      <c r="G12" s="10"/>
      <c r="H12" s="16"/>
      <c r="I12" s="10"/>
    </row>
    <row r="13" spans="1:9" s="11" customFormat="1" ht="75.75" customHeight="1" x14ac:dyDescent="0.2">
      <c r="A13" s="7">
        <v>5</v>
      </c>
      <c r="B13" s="20" t="s">
        <v>11</v>
      </c>
      <c r="C13" s="28" t="s">
        <v>20</v>
      </c>
      <c r="D13" s="8" t="s">
        <v>25</v>
      </c>
      <c r="E13" s="9">
        <v>1</v>
      </c>
      <c r="F13" s="15"/>
      <c r="G13" s="10"/>
      <c r="H13" s="16"/>
      <c r="I13" s="10"/>
    </row>
    <row r="14" spans="1:9" s="11" customFormat="1" x14ac:dyDescent="0.2">
      <c r="A14" s="7">
        <v>6</v>
      </c>
      <c r="B14" s="22" t="s">
        <v>14</v>
      </c>
      <c r="C14" s="28" t="s">
        <v>23</v>
      </c>
      <c r="D14" s="8" t="s">
        <v>25</v>
      </c>
      <c r="E14" s="9">
        <v>1</v>
      </c>
      <c r="F14" s="15"/>
      <c r="G14" s="10"/>
      <c r="H14" s="16"/>
      <c r="I14" s="10"/>
    </row>
    <row r="15" spans="1:9" s="11" customFormat="1" ht="30" x14ac:dyDescent="0.25">
      <c r="A15" s="7">
        <v>7</v>
      </c>
      <c r="B15" s="25" t="s">
        <v>5</v>
      </c>
      <c r="C15" s="26" t="s">
        <v>4</v>
      </c>
      <c r="D15" s="8" t="s">
        <v>12</v>
      </c>
      <c r="E15" s="9" t="s">
        <v>12</v>
      </c>
      <c r="F15" s="15"/>
      <c r="G15" s="10"/>
      <c r="H15" s="16"/>
      <c r="I15" s="10"/>
    </row>
    <row r="16" spans="1:9" ht="23.45" customHeight="1" x14ac:dyDescent="0.2">
      <c r="A16" s="3"/>
      <c r="B16" s="3"/>
      <c r="C16" s="34"/>
      <c r="D16" s="3"/>
      <c r="F16" s="5" t="s">
        <v>8</v>
      </c>
      <c r="G16" s="17">
        <f>SUM(G7:G15)</f>
        <v>0</v>
      </c>
      <c r="H16" s="12"/>
      <c r="I16" s="17">
        <f>SUM(I7:I15)</f>
        <v>0</v>
      </c>
    </row>
    <row r="17" spans="1:9" ht="23.25" customHeight="1" x14ac:dyDescent="0.2">
      <c r="A17" s="3"/>
      <c r="B17" s="3"/>
      <c r="C17" s="35"/>
      <c r="D17" s="13"/>
      <c r="E17" s="13"/>
      <c r="F17" s="13"/>
      <c r="G17" s="14"/>
      <c r="H17" s="3"/>
      <c r="I17" s="3"/>
    </row>
    <row r="18" spans="1:9" ht="23.25" customHeight="1" x14ac:dyDescent="0.2">
      <c r="C18" s="4"/>
      <c r="D18" s="4"/>
      <c r="E18" s="4"/>
      <c r="F18" s="4"/>
      <c r="G18" s="4"/>
    </row>
  </sheetData>
  <sheetProtection sort="0" autoFilter="0"/>
  <mergeCells count="5">
    <mergeCell ref="B1:C1"/>
    <mergeCell ref="B2:C2"/>
    <mergeCell ref="B4:D4"/>
    <mergeCell ref="F3:H3"/>
    <mergeCell ref="C16:C17"/>
  </mergeCells>
  <pageMargins left="0.7" right="0.7" top="0.75" bottom="0.75" header="0.3" footer="0.3"/>
  <pageSetup paperSize="9" scale="5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2024-10-13T20:03:24+00:00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Nrsprawy xmlns="84141fab-40ef-492f-9a5e-7c422361107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0ACA4-9B54-41C9-82CF-085CF7C59A0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2.xml><?xml version="1.0" encoding="utf-8"?>
<ds:datastoreItem xmlns:ds="http://schemas.openxmlformats.org/officeDocument/2006/customXml" ds:itemID="{275494C3-D133-4A6B-BD96-EAE7061D16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54C3A9-EB3A-4A2D-832D-F1E22190D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Anna Kaszuba | Łukasiewicz – PORT</cp:lastModifiedBy>
  <cp:lastPrinted>2022-09-15T10:52:14Z</cp:lastPrinted>
  <dcterms:created xsi:type="dcterms:W3CDTF">2018-06-18T06:47:16Z</dcterms:created>
  <dcterms:modified xsi:type="dcterms:W3CDTF">2025-05-23T09:05:54Z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111000</vt:r8>
  </property>
  <property fmtid="{D5CDD505-2E9C-101B-9397-08002B2CF9AE}" pid="4" name="MediaServiceImageTags">
    <vt:lpwstr/>
  </property>
</Properties>
</file>