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ukasiewiczgov.sharepoint.com/sites/DokumentyZakupowe/Shared Documents/Dokumenty/w opracowaniu/MM wnioski/WNIOSKI/PORT_WZ_2025_07_00136 M. Szczot/3. Publikacja/"/>
    </mc:Choice>
  </mc:AlternateContent>
  <xr:revisionPtr revIDLastSave="17" documentId="13_ncr:1_{8A2A40DC-6BEA-4FA1-95D9-C8BF8A853827}" xr6:coauthVersionLast="47" xr6:coauthVersionMax="47" xr10:uidLastSave="{1F783AA9-E448-4660-A34E-8E18475698B6}"/>
  <bookViews>
    <workbookView xWindow="-28920" yWindow="-120" windowWidth="29040" windowHeight="15720" xr2:uid="{00000000-000D-0000-FFFF-FFFF00000000}"/>
  </bookViews>
  <sheets>
    <sheet name="Przedmiot Zamówienia" sheetId="3" r:id="rId1"/>
  </sheets>
  <externalReferences>
    <externalReference r:id="rId2"/>
  </externalReferences>
  <definedNames>
    <definedName name="ListaRob">[1]Legenda!$D$2:$D$158</definedName>
    <definedName name="_xlnm.Print_Area" localSheetId="0">'Przedmiot Zamówienia'!$A$1:$K$9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3" l="1"/>
  <c r="J7" i="3" s="1"/>
  <c r="K7" i="3" s="1"/>
  <c r="J8" i="3" l="1"/>
  <c r="H8" i="3"/>
  <c r="K8" i="3" l="1"/>
</calcChain>
</file>

<file path=xl/sharedStrings.xml><?xml version="1.0" encoding="utf-8"?>
<sst xmlns="http://schemas.openxmlformats.org/spreadsheetml/2006/main" count="19" uniqueCount="19">
  <si>
    <t>Załącznik nr 1 do Zapytania Ofertowego - OPZ</t>
  </si>
  <si>
    <t>Lp.</t>
  </si>
  <si>
    <t>Przedmiot zamówienia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</si>
  <si>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</si>
  <si>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Oferowany produkt</t>
  </si>
  <si>
    <t>Jednostka miary</t>
  </si>
  <si>
    <t xml:space="preserve"> Szacowana ilość zakupu</t>
  </si>
  <si>
    <t>Wartość jednostkowa netto PLN</t>
  </si>
  <si>
    <t>Wartość netto (cena jednostkowa x ilość)</t>
  </si>
  <si>
    <t>Stawka 
VAT %</t>
  </si>
  <si>
    <t>Wartość VAT</t>
  </si>
  <si>
    <t>Wartość brutto (cena jednostkowa x ilość + VAT)</t>
  </si>
  <si>
    <t>Cena</t>
  </si>
  <si>
    <t>Obiektyw stałoogniskowy o ogniskowej 50 mm. Maksymalny otwór względny (przesłona): f/1.4. Minimalny otwór względny: f/16. Konstrukcja optyczna: 8 soczewek w 7 grupach. Rozmiar filtra: 58 mm. Wyposażony w silnik ultradźwiękowy (SWM). Mocowanie typu Nikon F. Produkt wzorcowy: AF-S Nikkor, Nikon lub równoważny, zgodny z opisem.</t>
  </si>
  <si>
    <t>1 szt.</t>
  </si>
  <si>
    <t>Obiektyw fotograficzny szerokokątny do mikroskopu Mesospim</t>
  </si>
  <si>
    <t>Podpis Oferenta
…............................................................................</t>
  </si>
  <si>
    <t>Sprawa nr: DZ.272.397.2025</t>
  </si>
  <si>
    <t xml:space="preserve">Termin realizacji całości zamówienia wynosi:……...…. dni.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</si>
</sst>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4" fillId="3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44" fontId="4" fillId="3" borderId="2" xfId="1" applyFont="1" applyFill="1" applyBorder="1" applyAlignment="1" applyProtection="1">
      <alignment horizontal="center" vertical="center" wrapText="1"/>
      <protection locked="0"/>
    </xf>
    <xf numFmtId="9" fontId="4" fillId="3" borderId="2" xfId="2" applyFont="1" applyFill="1" applyBorder="1" applyAlignment="1" applyProtection="1">
      <alignment horizontal="center" vertical="center" wrapText="1"/>
      <protection locked="0"/>
    </xf>
    <xf numFmtId="44" fontId="3" fillId="2" borderId="1" xfId="1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1936277</xdr:colOff>
      <xdr:row>2</xdr:row>
      <xdr:rowOff>31361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11</xdr:col>
      <xdr:colOff>26395</xdr:colOff>
      <xdr:row>1</xdr:row>
      <xdr:rowOff>297656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5CD59E19-E7E2-3480-B6A5-8297781C4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87063" y="166688"/>
          <a:ext cx="7027270" cy="29765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0"/>
  <sheetViews>
    <sheetView tabSelected="1" view="pageBreakPreview" zoomScale="80" zoomScaleNormal="55" zoomScaleSheetLayoutView="80" workbookViewId="0">
      <selection activeCell="B2" sqref="B2:C2"/>
    </sheetView>
  </sheetViews>
  <sheetFormatPr defaultColWidth="8.7109375" defaultRowHeight="12.75" x14ac:dyDescent="0.2"/>
  <cols>
    <col min="1" max="1" width="10.5703125" style="1" customWidth="1"/>
    <col min="2" max="2" width="35.85546875" style="1" customWidth="1"/>
    <col min="3" max="3" width="70.42578125" style="4" customWidth="1"/>
    <col min="4" max="4" width="29.5703125" style="1" customWidth="1"/>
    <col min="5" max="5" width="15.28515625" style="1" customWidth="1"/>
    <col min="6" max="6" width="19.28515625" style="1" customWidth="1"/>
    <col min="7" max="8" width="18.7109375" style="1" customWidth="1"/>
    <col min="9" max="9" width="14.7109375" style="1" customWidth="1"/>
    <col min="10" max="11" width="16.7109375" style="1" customWidth="1"/>
    <col min="12" max="16384" width="8.7109375" style="1"/>
  </cols>
  <sheetData>
    <row r="1" spans="1:11" x14ac:dyDescent="0.2">
      <c r="B1" s="21"/>
      <c r="C1" s="21"/>
      <c r="D1" s="2"/>
    </row>
    <row r="2" spans="1:11" ht="75" customHeight="1" x14ac:dyDescent="0.2">
      <c r="B2" s="22"/>
      <c r="C2" s="22"/>
      <c r="D2" s="3"/>
      <c r="E2" s="3"/>
      <c r="F2" s="22"/>
      <c r="G2" s="22"/>
      <c r="H2" s="22"/>
      <c r="I2" s="22"/>
      <c r="J2" s="22"/>
      <c r="K2" s="22"/>
    </row>
    <row r="3" spans="1:11" ht="15" customHeight="1" x14ac:dyDescent="0.2">
      <c r="B3" s="3"/>
      <c r="G3" s="24" t="s">
        <v>17</v>
      </c>
      <c r="H3" s="24"/>
      <c r="I3" s="24"/>
      <c r="J3" s="24"/>
    </row>
    <row r="4" spans="1:11" x14ac:dyDescent="0.2">
      <c r="B4" s="23" t="s">
        <v>0</v>
      </c>
      <c r="C4" s="23"/>
      <c r="D4" s="23"/>
      <c r="E4" s="23"/>
    </row>
    <row r="5" spans="1:11" x14ac:dyDescent="0.2">
      <c r="B5" s="3"/>
      <c r="C5" s="3"/>
      <c r="D5" s="3"/>
      <c r="E5" s="3"/>
    </row>
    <row r="6" spans="1:11" ht="91.5" customHeight="1" x14ac:dyDescent="0.2">
      <c r="A6" s="6" t="s">
        <v>1</v>
      </c>
      <c r="B6" s="7" t="s">
        <v>2</v>
      </c>
      <c r="C6" s="7" t="s">
        <v>3</v>
      </c>
      <c r="D6" s="7" t="s">
        <v>4</v>
      </c>
      <c r="E6" s="7" t="s">
        <v>5</v>
      </c>
      <c r="F6" s="7" t="s">
        <v>6</v>
      </c>
      <c r="G6" s="7" t="s">
        <v>7</v>
      </c>
      <c r="H6" s="7" t="s">
        <v>8</v>
      </c>
      <c r="I6" s="7" t="s">
        <v>9</v>
      </c>
      <c r="J6" s="7" t="s">
        <v>10</v>
      </c>
      <c r="K6" s="7" t="s">
        <v>11</v>
      </c>
    </row>
    <row r="7" spans="1:11" s="12" customFormat="1" ht="136.5" customHeight="1" x14ac:dyDescent="0.2">
      <c r="A7" s="8">
        <v>1</v>
      </c>
      <c r="B7" s="20" t="s">
        <v>15</v>
      </c>
      <c r="C7" s="9" t="s">
        <v>13</v>
      </c>
      <c r="D7" s="16"/>
      <c r="E7" s="9" t="s">
        <v>14</v>
      </c>
      <c r="F7" s="10">
        <v>2</v>
      </c>
      <c r="G7" s="17"/>
      <c r="H7" s="11">
        <f>F7*G7</f>
        <v>0</v>
      </c>
      <c r="I7" s="18"/>
      <c r="J7" s="11">
        <f>H7*I7</f>
        <v>0</v>
      </c>
      <c r="K7" s="11">
        <f>H7+J7</f>
        <v>0</v>
      </c>
    </row>
    <row r="8" spans="1:11" ht="23.45" customHeight="1" x14ac:dyDescent="0.2">
      <c r="A8" s="4"/>
      <c r="B8" s="4"/>
      <c r="C8" s="25" t="s">
        <v>18</v>
      </c>
      <c r="D8" s="27" t="s">
        <v>16</v>
      </c>
      <c r="E8" s="28"/>
      <c r="G8" s="6" t="s">
        <v>12</v>
      </c>
      <c r="H8" s="19">
        <f>SUM(H7:H7)</f>
        <v>0</v>
      </c>
      <c r="I8" s="13"/>
      <c r="J8" s="19">
        <f>SUM(J7:J7)</f>
        <v>0</v>
      </c>
      <c r="K8" s="19">
        <f>SUM(K7:K7)</f>
        <v>0</v>
      </c>
    </row>
    <row r="9" spans="1:11" ht="23.25" customHeight="1" x14ac:dyDescent="0.2">
      <c r="A9" s="4"/>
      <c r="B9" s="4"/>
      <c r="C9" s="26"/>
      <c r="D9" s="29"/>
      <c r="E9" s="29"/>
      <c r="F9" s="14"/>
      <c r="G9" s="14"/>
      <c r="H9" s="15"/>
      <c r="I9" s="4"/>
      <c r="J9" s="4"/>
      <c r="K9" s="4"/>
    </row>
    <row r="10" spans="1:11" ht="23.25" customHeight="1" x14ac:dyDescent="0.2">
      <c r="C10" s="5"/>
      <c r="D10" s="5"/>
      <c r="E10" s="5"/>
      <c r="F10" s="5"/>
      <c r="G10" s="5"/>
      <c r="H10" s="5"/>
    </row>
  </sheetData>
  <sheetProtection sort="0" autoFilter="0"/>
  <mergeCells count="7">
    <mergeCell ref="B1:C1"/>
    <mergeCell ref="B2:C2"/>
    <mergeCell ref="B4:E4"/>
    <mergeCell ref="G3:J3"/>
    <mergeCell ref="C8:C9"/>
    <mergeCell ref="D8:E9"/>
    <mergeCell ref="F2:K2"/>
  </mergeCells>
  <pageMargins left="0.7" right="0.7" top="0.75" bottom="0.75" header="0.3" footer="0.3"/>
  <pageSetup paperSize="9" scale="49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38" ma:contentTypeDescription="Utwórz nowy dokument." ma:contentTypeScope="" ma:versionID="782782296d5f0970a52da01f137e5522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bc91da3de4927526fc6b84c3725631b5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NETTO_x002e_SL xmlns="84141fab-40ef-492f-9a5e-7c422361107c" xsi:nil="true"/>
    <Nrsprawy xmlns="84141fab-40ef-492f-9a5e-7c422361107c" xsi:nil="true"/>
    <NETTO xmlns="84141fab-40ef-492f-9a5e-7c422361107c" xsi:nil="true"/>
    <BRUTTO_x002e_SL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2025-07-30T10:59:50+00:00</DATA_x002e_DOK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</documentManagement>
</p:properties>
</file>

<file path=customXml/itemProps1.xml><?xml version="1.0" encoding="utf-8"?>
<ds:datastoreItem xmlns:ds="http://schemas.openxmlformats.org/officeDocument/2006/customXml" ds:itemID="{243B7B22-E192-497C-8508-1BCC659799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41fab-40ef-492f-9a5e-7c422361107c"/>
    <ds:schemaRef ds:uri="25403c7b-c6b4-4198-8117-dbd0ece25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4B4955-8402-4481-B5C2-266A15D850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648AF8-1AC5-4FCB-B219-522C992DD653}">
  <ds:schemaRefs>
    <ds:schemaRef ds:uri="http://schemas.microsoft.com/office/2006/metadata/properties"/>
    <ds:schemaRef ds:uri="http://schemas.microsoft.com/office/infopath/2007/PartnerControls"/>
    <ds:schemaRef ds:uri="84141fab-40ef-492f-9a5e-7c422361107c"/>
    <ds:schemaRef ds:uri="25403c7b-c6b4-4198-8117-dbd0ece2577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Przedmiot Zamówienia</vt:lpstr>
      <vt:lpstr>'Przedmiot Zamówienia'!Obszar_wydruku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Małgorzata Sopańska</dc:creator>
  <cp:keywords/>
  <dc:description/>
  <cp:lastModifiedBy>Magdalena Milintowicz | Łukasiewicz – PORT</cp:lastModifiedBy>
  <cp:revision/>
  <dcterms:created xsi:type="dcterms:W3CDTF">2018-06-18T06:47:16Z</dcterms:created>
  <dcterms:modified xsi:type="dcterms:W3CDTF">2025-07-31T11:52:43Z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  <property fmtid="{D5CDD505-2E9C-101B-9397-08002B2CF9AE}" pid="3" name="MediaServiceImageTags">
    <vt:lpwstr/>
  </property>
</Properties>
</file>